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Business" sheetId="2" state="visible" r:id="rId2"/>
    <sheet xmlns:r="http://schemas.openxmlformats.org/officeDocument/2006/relationships" name="Questions" sheetId="3" state="visible" r:id="rId3"/>
    <sheet xmlns:r="http://schemas.openxmlformats.org/officeDocument/2006/relationships" name="Before Work Starts" sheetId="4" state="visible" r:id="rId4"/>
    <sheet xmlns:r="http://schemas.openxmlformats.org/officeDocument/2006/relationships" name="Declaration" sheetId="5" state="visible" r:id="rId5"/>
    <sheet xmlns:r="http://schemas.openxmlformats.org/officeDocument/2006/relationships" name="ASW Use" sheetId="6" state="visible" r:id="rId6"/>
    <sheet xmlns:r="http://schemas.openxmlformats.org/officeDocument/2006/relationships" name="Lists" sheetId="7" state="hidden" r:id="rId7"/>
  </sheets>
  <definedNames>
    <definedName name="lstYesNo">Lists!$D$2:$D$4</definedName>
    <definedName name="lstBusType">Lists!$E$2:$E$6</definedName>
    <definedName name="lstCIS">Lists!$F$2:$F$5</definedName>
    <definedName name="lstEngType">Lists!$G$2:$G$6</definedName>
    <definedName name="lstRTWMethod">Lists!$H$2:$H$5</definedName>
    <definedName name="lstOutcome">Lists!$I$2:$I$5</definedName>
    <definedName name="lstDecision">Lists!$J$2:$J$5</definedName>
    <definedName name="lstRisk">Lists!$K$2:$K$4</definedName>
    <definedName name="lstAgree">Lists!$L$2:$L$2</definedName>
    <definedName name="lstSchemes">Lists!$M$2:$M$23</definedName>
    <definedName name="lstRoute">Lists!$A$2:$A$4</definedName>
    <definedName name="RouteCode">Lists!$O$2</definedName>
    <definedName name="SSIPYes">Lists!$O$3</definedName>
    <definedName name="lstYN2">Lists!$P$2:$P$3</definedName>
    <definedName name="_xlnm.Print_Titles" localSheetId="2">'Questions'!$3:$3</definedName>
  </definedNames>
  <calcPr calcId="124519" fullCalcOnLoad="1"/>
</workbook>
</file>

<file path=xl/styles.xml><?xml version="1.0" encoding="utf-8"?>
<styleSheet xmlns="http://schemas.openxmlformats.org/spreadsheetml/2006/main">
  <numFmts count="1">
    <numFmt numFmtId="164" formatCode="dd/mm/yyyy"/>
  </numFmts>
  <fonts count="19">
    <font>
      <name val="Calibri"/>
      <family val="2"/>
      <color theme="1"/>
      <sz val="11"/>
      <scheme val="minor"/>
    </font>
    <font>
      <name val="Arial"/>
      <b val="1"/>
      <color rgb="001164B0"/>
      <sz val="14"/>
    </font>
    <font>
      <name val="Arial"/>
      <i val="1"/>
      <color rgb="00595959"/>
      <sz val="9"/>
    </font>
    <font>
      <name val="Arial"/>
      <color rgb="001164B0"/>
      <sz val="9"/>
      <u val="single"/>
    </font>
    <font>
      <name val="Arial"/>
      <b val="1"/>
      <color rgb="00595959"/>
      <sz val="9"/>
    </font>
    <font>
      <name val="Arial"/>
      <b val="1"/>
      <color rgb="00FFFFFF"/>
      <sz val="11"/>
    </font>
    <font>
      <name val="Arial"/>
      <b val="1"/>
      <color rgb="001A1A1A"/>
      <sz val="9"/>
    </font>
    <font>
      <name val="Arial"/>
      <color rgb="001A1A1A"/>
      <sz val="10"/>
    </font>
    <font>
      <name val="Arial"/>
      <b val="1"/>
      <color rgb="00FFFFFF"/>
      <sz val="9"/>
    </font>
    <font>
      <name val="Arial"/>
      <i val="1"/>
      <color rgb="00595959"/>
      <sz val="8"/>
    </font>
    <font>
      <name val="Arial"/>
      <b val="1"/>
      <color rgb="001A1A1A"/>
      <sz val="10"/>
    </font>
    <font>
      <name val="Arial"/>
      <b val="1"/>
      <color rgb="001164B0"/>
      <sz val="9"/>
    </font>
    <font>
      <name val="Arial"/>
      <color rgb="001A1A1A"/>
      <sz val="9"/>
    </font>
    <font>
      <name val="Arial"/>
      <b val="1"/>
      <color rgb="001164B0"/>
      <sz val="15"/>
    </font>
    <font>
      <name val="Arial"/>
      <color rgb="00595959"/>
      <sz val="9"/>
    </font>
    <font>
      <name val="Arial"/>
      <b val="1"/>
      <color rgb="001164B0"/>
      <sz val="11"/>
    </font>
    <font>
      <name val="Arial"/>
      <b val="1"/>
      <color rgb="001A1A1A"/>
      <sz val="11"/>
    </font>
    <font>
      <name val="Arial"/>
      <i val="1"/>
      <color rgb="001A1A1A"/>
      <sz val="10"/>
    </font>
    <font>
      <name val="Arial"/>
      <b val="1"/>
      <color rgb="001164B0"/>
      <sz val="10"/>
      <u val="single"/>
    </font>
  </fonts>
  <fills count="12">
    <fill>
      <patternFill/>
    </fill>
    <fill>
      <patternFill patternType="gray125"/>
    </fill>
    <fill>
      <patternFill patternType="solid">
        <fgColor rgb="001164B0"/>
        <bgColor rgb="001164B0"/>
      </patternFill>
    </fill>
    <fill>
      <patternFill patternType="solid">
        <fgColor rgb="00FFF9DB"/>
        <bgColor rgb="00FFF9DB"/>
      </patternFill>
    </fill>
    <fill>
      <patternFill patternType="solid">
        <fgColor rgb="004A4A4A"/>
        <bgColor rgb="004A4A4A"/>
      </patternFill>
    </fill>
    <fill>
      <patternFill patternType="solid">
        <fgColor rgb="00F2F2F2"/>
        <bgColor rgb="00F2F2F2"/>
      </patternFill>
    </fill>
    <fill>
      <patternFill patternType="solid">
        <fgColor rgb="00FFFFFF"/>
        <bgColor rgb="00FFFFFF"/>
      </patternFill>
    </fill>
    <fill>
      <patternFill patternType="solid">
        <fgColor rgb="002F5597"/>
        <bgColor rgb="002F5597"/>
      </patternFill>
    </fill>
    <fill>
      <patternFill patternType="solid">
        <fgColor rgb="00DDEBF7"/>
        <bgColor rgb="00DDEBF7"/>
      </patternFill>
    </fill>
    <fill>
      <patternFill patternType="solid">
        <fgColor rgb="00D9D9D9"/>
        <bgColor rgb="00D9D9D9"/>
      </patternFill>
    </fill>
    <fill>
      <patternFill patternType="solid">
        <fgColor rgb="00FFD966"/>
        <bgColor rgb="00FFD966"/>
      </patternFill>
    </fill>
    <fill>
      <patternFill patternType="solid">
        <fgColor rgb="00FFC7CE"/>
        <bgColor rgb="00FFC7CE"/>
      </patternFill>
    </fill>
  </fills>
  <borders count="8">
    <border>
      <left/>
      <right/>
      <top/>
      <bottom/>
      <diagonal/>
    </border>
    <border>
      <bottom style="medium">
        <color rgb="008CC63E"/>
      </bottom>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top style="medium">
        <color rgb="008CC63E"/>
      </top>
    </border>
  </borders>
  <cellStyleXfs count="1">
    <xf numFmtId="0" fontId="0" fillId="0" borderId="0"/>
  </cellStyleXfs>
  <cellXfs count="66">
    <xf numFmtId="0" fontId="0" fillId="0" borderId="0" pivotButton="0" quotePrefix="0" xfId="0"/>
    <xf numFmtId="0" fontId="13" fillId="0" borderId="0" pivotButton="0" quotePrefix="0" xfId="0"/>
    <xf numFmtId="0" fontId="14" fillId="0" borderId="0" pivotButton="0" quotePrefix="0" xfId="0"/>
    <xf numFmtId="0" fontId="0" fillId="0" borderId="7" pivotButton="0" quotePrefix="0" xfId="0"/>
    <xf numFmtId="0" fontId="5" fillId="2" borderId="0" applyAlignment="1" pivotButton="0" quotePrefix="0" xfId="0">
      <alignment vertical="center" indent="1"/>
    </xf>
    <xf numFmtId="0" fontId="0" fillId="2" borderId="0" pivotButton="0" quotePrefix="0" xfId="0"/>
    <xf numFmtId="0" fontId="15" fillId="0" borderId="0" applyAlignment="1" pivotButton="0" quotePrefix="0" xfId="0">
      <alignment vertical="center" wrapText="1"/>
    </xf>
    <xf numFmtId="0" fontId="16" fillId="3" borderId="2" applyAlignment="1" applyProtection="1" pivotButton="0" quotePrefix="0" xfId="0">
      <alignment vertical="center" wrapText="1"/>
      <protection locked="0" hidden="0"/>
    </xf>
    <xf numFmtId="0" fontId="7" fillId="3" borderId="2" applyAlignment="1" applyProtection="1" pivotButton="0" quotePrefix="0" xfId="0">
      <alignment vertical="top" wrapText="1"/>
      <protection locked="0" hidden="0"/>
    </xf>
    <xf numFmtId="0" fontId="17" fillId="0" borderId="0" applyAlignment="1" pivotButton="0" quotePrefix="0" xfId="0">
      <alignment vertical="top" wrapText="1"/>
    </xf>
    <xf numFmtId="0" fontId="9" fillId="0" borderId="0" applyAlignment="1" pivotButton="0" quotePrefix="0" xfId="0">
      <alignment vertical="top" wrapText="1"/>
    </xf>
    <xf numFmtId="0" fontId="8" fillId="4" borderId="0" applyAlignment="1" pivotButton="0" quotePrefix="0" xfId="0">
      <alignment horizontal="center" vertical="center" wrapText="1"/>
    </xf>
    <xf numFmtId="0" fontId="18" fillId="0" borderId="2" applyAlignment="1" pivotButton="0" quotePrefix="0" xfId="0">
      <alignment vertical="center" indent="1"/>
    </xf>
    <xf numFmtId="0" fontId="12" fillId="0" borderId="2" applyAlignment="1" pivotButton="0" quotePrefix="0" xfId="0">
      <alignment vertical="center" wrapText="1"/>
    </xf>
    <xf numFmtId="0" fontId="10" fillId="0" borderId="2" applyAlignment="1" pivotButton="0" quotePrefix="0" xfId="0">
      <alignment horizontal="center" vertical="center" wrapText="1"/>
    </xf>
    <xf numFmtId="0" fontId="2" fillId="0" borderId="2" applyAlignment="1" pivotButton="0" quotePrefix="0" xfId="0">
      <alignment horizontal="center" vertical="center" wrapText="1"/>
    </xf>
    <xf numFmtId="0" fontId="0" fillId="0" borderId="2" pivotButton="0" quotePrefix="0" xfId="0"/>
    <xf numFmtId="0" fontId="10" fillId="0" borderId="0" pivotButton="0" quotePrefix="0" xfId="0"/>
    <xf numFmtId="0" fontId="10" fillId="0" borderId="0" applyAlignment="1" pivotButton="0" quotePrefix="0" xfId="0">
      <alignment horizontal="right" vertical="center"/>
    </xf>
    <xf numFmtId="0" fontId="16" fillId="0" borderId="0" applyAlignment="1" pivotButton="0" quotePrefix="0" xfId="0">
      <alignment horizontal="center" vertical="center" wrapText="1"/>
    </xf>
    <xf numFmtId="0" fontId="0" fillId="0" borderId="0" applyAlignment="1" pivotButton="0" quotePrefix="0" xfId="0">
      <alignment horizontal="right" vertical="top"/>
    </xf>
    <xf numFmtId="0" fontId="7" fillId="0" borderId="0" applyAlignment="1" pivotButton="0" quotePrefix="0" xfId="0">
      <alignment vertical="top" wrapText="1"/>
    </xf>
    <xf numFmtId="0" fontId="0" fillId="3" borderId="2" pivotButton="0" quotePrefix="0" xfId="0"/>
    <xf numFmtId="0" fontId="12" fillId="0" borderId="0" pivotButton="0" quotePrefix="0" xfId="0"/>
    <xf numFmtId="0" fontId="0" fillId="9" borderId="2" pivotButton="0" quotePrefix="0" xfId="0"/>
    <xf numFmtId="0" fontId="0" fillId="10" borderId="2" pivotButton="0" quotePrefix="0" xfId="0"/>
    <xf numFmtId="0" fontId="0" fillId="11" borderId="2" pivotButton="0" quotePrefix="0" xfId="0"/>
    <xf numFmtId="0" fontId="0" fillId="8" borderId="2" pivotButton="0" quotePrefix="0" xfId="0"/>
    <xf numFmtId="0" fontId="9" fillId="0" borderId="0" pivotButton="0" quotePrefix="0" xfId="0"/>
    <xf numFmtId="0" fontId="1" fillId="0" borderId="0" pivotButton="0" quotePrefix="0" xfId="0"/>
    <xf numFmtId="0" fontId="3" fillId="0" borderId="0" pivotButton="0" quotePrefix="0" xfId="0"/>
    <xf numFmtId="0" fontId="2" fillId="0" borderId="1" applyAlignment="1" pivotButton="0" quotePrefix="0" xfId="0">
      <alignment vertical="top" wrapText="1"/>
    </xf>
    <xf numFmtId="0" fontId="0" fillId="0" borderId="1" pivotButton="0" quotePrefix="0" xfId="0"/>
    <xf numFmtId="0" fontId="4" fillId="0" borderId="0" applyAlignment="1" pivotButton="0" quotePrefix="0" xfId="0">
      <alignment horizontal="center" vertical="center" wrapText="1"/>
    </xf>
    <xf numFmtId="0" fontId="6" fillId="0" borderId="0" applyAlignment="1" pivotButton="0" quotePrefix="0" xfId="0">
      <alignment vertical="top"/>
    </xf>
    <xf numFmtId="0" fontId="6" fillId="0" borderId="0" applyAlignment="1" pivotButton="0" quotePrefix="0" xfId="0">
      <alignment vertical="center"/>
    </xf>
    <xf numFmtId="0" fontId="7" fillId="0" borderId="0" applyAlignment="1" pivotButton="0" quotePrefix="0" xfId="0">
      <alignment vertical="center" wrapText="1"/>
    </xf>
    <xf numFmtId="164" fontId="7" fillId="3" borderId="2" applyAlignment="1" applyProtection="1" pivotButton="0" quotePrefix="0" xfId="0">
      <alignment vertical="top" wrapText="1"/>
      <protection locked="0" hidden="0"/>
    </xf>
    <xf numFmtId="0" fontId="6" fillId="0" borderId="0" pivotButton="0" quotePrefix="0" xfId="0"/>
    <xf numFmtId="0" fontId="0" fillId="0" borderId="5" applyProtection="1" pivotButton="0" quotePrefix="0" xfId="0">
      <protection locked="0" hidden="0"/>
    </xf>
    <xf numFmtId="0" fontId="0" fillId="0" borderId="6" applyProtection="1" pivotButton="0" quotePrefix="0" xfId="0">
      <protection locked="0" hidden="0"/>
    </xf>
    <xf numFmtId="3" fontId="7" fillId="3" borderId="2" applyAlignment="1" applyProtection="1" pivotButton="0" quotePrefix="0" xfId="0">
      <alignment horizontal="center"/>
      <protection locked="0" hidden="0"/>
    </xf>
    <xf numFmtId="0" fontId="10" fillId="0" borderId="0" applyAlignment="1" pivotButton="0" quotePrefix="0" xfId="0">
      <alignment vertical="center" wrapText="1"/>
    </xf>
    <xf numFmtId="2" fontId="10" fillId="5" borderId="2" applyAlignment="1" pivotButton="0" quotePrefix="0" xfId="0">
      <alignment horizontal="center"/>
    </xf>
    <xf numFmtId="0" fontId="4" fillId="0" borderId="0" applyAlignment="1" pivotButton="0" quotePrefix="0" xfId="0">
      <alignment horizontal="center" vertical="top" wrapText="1"/>
    </xf>
    <xf numFmtId="0" fontId="7" fillId="3" borderId="2" applyAlignment="1" applyProtection="1" pivotButton="0" quotePrefix="0" xfId="0">
      <alignment horizontal="center" vertical="top"/>
      <protection locked="0" hidden="0"/>
    </xf>
    <xf numFmtId="0" fontId="2" fillId="0" borderId="0" pivotButton="0" quotePrefix="0" xfId="0"/>
    <xf numFmtId="0" fontId="0" fillId="0" borderId="0" applyAlignment="1" pivotButton="0" quotePrefix="0" xfId="0">
      <alignment vertical="top" wrapText="1"/>
    </xf>
    <xf numFmtId="0" fontId="4" fillId="0" borderId="0" applyAlignment="1" pivotButton="0" quotePrefix="0" xfId="0">
      <alignment horizontal="center" vertical="top"/>
    </xf>
    <xf numFmtId="0" fontId="11" fillId="0" borderId="0" applyAlignment="1" pivotButton="0" quotePrefix="0" xfId="0">
      <alignment vertical="top" wrapText="1"/>
    </xf>
    <xf numFmtId="0" fontId="7" fillId="3" borderId="2" applyAlignment="1" applyProtection="1" pivotButton="0" quotePrefix="0" xfId="0">
      <alignment horizontal="center" vertical="center" wrapText="1"/>
      <protection locked="0" hidden="0"/>
    </xf>
    <xf numFmtId="0" fontId="1" fillId="6" borderId="0" pivotButton="0" quotePrefix="0" xfId="0"/>
    <xf numFmtId="0" fontId="0" fillId="6" borderId="0" pivotButton="0" quotePrefix="0" xfId="0"/>
    <xf numFmtId="0" fontId="3" fillId="6" borderId="0" pivotButton="0" quotePrefix="0" xfId="0"/>
    <xf numFmtId="0" fontId="5" fillId="7" borderId="0" applyAlignment="1" pivotButton="0" quotePrefix="0" xfId="0">
      <alignment vertical="center" indent="1"/>
    </xf>
    <xf numFmtId="0" fontId="0" fillId="7" borderId="0" pivotButton="0" quotePrefix="0" xfId="0"/>
    <xf numFmtId="0" fontId="7" fillId="5" borderId="0" applyAlignment="1" pivotButton="0" quotePrefix="0" xfId="0">
      <alignment vertical="center" wrapText="1"/>
    </xf>
    <xf numFmtId="164" fontId="7" fillId="8" borderId="2" applyAlignment="1" applyProtection="1" pivotButton="0" quotePrefix="0" xfId="0">
      <alignment vertical="top" wrapText="1"/>
      <protection locked="0" hidden="0"/>
    </xf>
    <xf numFmtId="0" fontId="7" fillId="8" borderId="2" applyAlignment="1" applyProtection="1" pivotButton="0" quotePrefix="0" xfId="0">
      <alignment vertical="top" wrapText="1"/>
      <protection locked="0" hidden="0"/>
    </xf>
    <xf numFmtId="0" fontId="7" fillId="0" borderId="0" pivotButton="0" quotePrefix="0" xfId="0"/>
    <xf numFmtId="0" fontId="10" fillId="5" borderId="2" applyAlignment="1" pivotButton="0" quotePrefix="0" xfId="0">
      <alignment horizontal="center"/>
    </xf>
    <xf numFmtId="164" fontId="10" fillId="5" borderId="2" applyAlignment="1" pivotButton="0" quotePrefix="0" xfId="0">
      <alignment horizontal="center"/>
    </xf>
    <xf numFmtId="0" fontId="6" fillId="0" borderId="0" applyAlignment="1" pivotButton="0" quotePrefix="0" xfId="0">
      <alignment horizontal="center" vertical="top"/>
    </xf>
    <xf numFmtId="0" fontId="12" fillId="0" borderId="0" applyAlignment="1" pivotButton="0" quotePrefix="0" xfId="0">
      <alignment vertical="top" wrapText="1"/>
    </xf>
    <xf numFmtId="0" fontId="7" fillId="8" borderId="2" applyAlignment="1" applyProtection="1" pivotButton="0" quotePrefix="0" xfId="0">
      <alignment horizontal="center" vertical="center" wrapText="1"/>
      <protection locked="0" hidden="0"/>
    </xf>
    <xf numFmtId="164" fontId="10" fillId="5" borderId="2" applyAlignment="1" pivotButton="0" quotePrefix="0" xfId="0">
      <alignment vertical="top" wrapText="1"/>
    </xf>
  </cellXfs>
  <cellStyles count="1">
    <cellStyle name="Normal" xfId="0" builtinId="0" hidden="0"/>
  </cellStyles>
  <dxfs count="9">
    <dxf>
      <font>
        <b val="1"/>
        <color rgb="00C00000"/>
      </font>
      <fill>
        <patternFill>
          <bgColor rgb="00FFD966"/>
        </patternFill>
      </fill>
    </dxf>
    <dxf>
      <font>
        <b val="1"/>
        <color rgb="00006100"/>
      </font>
      <fill>
        <patternFill>
          <bgColor rgb="00C6EFCE"/>
        </patternFill>
      </fill>
    </dxf>
    <dxf>
      <font>
        <b val="1"/>
        <color rgb="009C5700"/>
      </font>
      <fill>
        <patternFill>
          <bgColor rgb="00FFEB9C"/>
        </patternFill>
      </fill>
    </dxf>
    <dxf>
      <fill>
        <patternFill>
          <bgColor rgb="00C6EFCE"/>
        </patternFill>
      </fill>
    </dxf>
    <dxf>
      <fill>
        <patternFill>
          <bgColor rgb="00FFEB9C"/>
        </patternFill>
      </fill>
    </dxf>
    <dxf>
      <font>
        <color rgb="00808080"/>
      </font>
      <fill>
        <patternFill>
          <bgColor rgb="00D9D9D9"/>
        </patternFill>
      </fill>
    </dxf>
    <dxf>
      <font>
        <b val="1"/>
        <color rgb="009C0006"/>
      </font>
      <fill>
        <patternFill>
          <bgColor rgb="00FFC7CE"/>
        </patternFill>
      </fill>
    </dxf>
    <dxf>
      <fill>
        <patternFill>
          <bgColor rgb="00FFD966"/>
        </patternFill>
      </fill>
    </dxf>
    <dxf>
      <fill>
        <patternFill>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jpeg" Id="rId1"/></Relationships>
</file>

<file path=xl/drawings/drawing1.xml><?xml version="1.0" encoding="utf-8"?>
<wsDr xmlns="http://schemas.openxmlformats.org/drawingml/2006/spreadsheetDrawing">
  <oneCellAnchor>
    <from>
      <col>1</col>
      <colOff>0</colOff>
      <row>0</row>
      <rowOff>0</rowOff>
    </from>
    <ext cx="1209675" cy="7429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8CC63E"/>
    <outlinePr summaryBelow="1" summaryRight="1"/>
    <pageSetUpPr fitToPage="1"/>
  </sheetPr>
  <dimension ref="B2:E33"/>
  <sheetViews>
    <sheetView showGridLines="0" tabSelected="1" workbookViewId="0">
      <selection activeCell="C9" sqref="C9"/>
    </sheetView>
  </sheetViews>
  <sheetFormatPr baseColWidth="8" defaultRowHeight="15"/>
  <cols>
    <col width="2" customWidth="1" min="1" max="1"/>
    <col width="24" customWidth="1" min="2" max="2"/>
    <col width="58" customWidth="1" min="3" max="3"/>
    <col width="16" customWidth="1" min="4" max="4"/>
    <col width="16" customWidth="1" min="5" max="5"/>
  </cols>
  <sheetData>
    <row r="1" ht="17" customHeight="1"/>
    <row r="2" ht="17" customHeight="1">
      <c r="C2" s="1" t="inlineStr">
        <is>
          <t>Subcontractor and Labour Pre-Qualification Questionnaire</t>
        </is>
      </c>
    </row>
    <row r="3" ht="17" customHeight="1">
      <c r="C3" s="2" t="inlineStr">
        <is>
          <t>IMS Form 003  |  Rev 14  |  October 2026</t>
        </is>
      </c>
    </row>
    <row r="4" ht="17" customHeight="1">
      <c r="C4" s="2" t="inlineStr">
        <is>
          <t>ASW Property Services Ltd, 58–59 Village Farm Industrial Estate, Pyle, Bridgend CF33 6BN</t>
        </is>
      </c>
    </row>
    <row r="5" ht="17" customHeight="1"/>
    <row r="6">
      <c r="B6" s="3" t="n"/>
      <c r="C6" s="3" t="n"/>
      <c r="D6" s="3" t="n"/>
      <c r="E6" s="3" t="n"/>
    </row>
    <row r="8" ht="20" customHeight="1">
      <c r="B8" s="4" t="inlineStr">
        <is>
          <t>Step 1  –  Answer these two questions first (click the yellow box, then the ▼ arrow)</t>
        </is>
      </c>
      <c r="C8" s="5" t="n"/>
      <c r="D8" s="5" t="n"/>
      <c r="E8" s="5" t="n"/>
    </row>
    <row r="9" ht="34" customHeight="1">
      <c r="B9" s="6" t="inlineStr">
        <is>
          <t>1.  How will you work for ASW?</t>
        </is>
      </c>
      <c r="C9" s="7" t="inlineStr">
        <is>
          <t>▼  CLICK HERE, then click the arrow to choose</t>
        </is>
      </c>
      <c r="D9" s="8" t="n"/>
      <c r="E9" s="8" t="n"/>
    </row>
    <row r="10" ht="46" customHeight="1">
      <c r="B10" s="9">
        <f>IF(RouteCode=0,"Pick the option that best describes your arrangement. If you are not sure, ask your ASW contact before you start.",INDEX(Lists!$B$2:$B$4,RouteCode))</f>
        <v/>
      </c>
    </row>
    <row r="11" ht="46" customHeight="1">
      <c r="B11" s="6" t="inlineStr">
        <is>
          <t>2.  Do you hold current SSIP certification?</t>
        </is>
      </c>
      <c r="C11" s="7" t="inlineStr">
        <is>
          <t>▼  CLICK HERE, then choose Yes or No</t>
        </is>
      </c>
      <c r="D11" s="10" t="inlineStr">
        <is>
          <t>CHAS, SafeContractor, SMAS, Acclaim, Constructionline Gold etc. If Yes, attach the certificate and skip the health and safety questions marked 'Covered by SSIP'.</t>
        </is>
      </c>
    </row>
    <row r="12" ht="20" customHeight="1">
      <c r="B12" s="4" t="inlineStr">
        <is>
          <t>Step 2  –  Complete the tabs (click a tab name to go to it)</t>
        </is>
      </c>
      <c r="C12" s="5" t="n"/>
      <c r="D12" s="5" t="n"/>
      <c r="E12" s="5" t="n"/>
    </row>
    <row r="13">
      <c r="B13" s="11" t="inlineStr">
        <is>
          <t>Tab</t>
        </is>
      </c>
      <c r="C13" s="11" t="inlineStr">
        <is>
          <t>What it covers</t>
        </is>
      </c>
      <c r="D13" s="11" t="inlineStr">
        <is>
          <t>Status</t>
        </is>
      </c>
      <c r="E13" s="11" t="inlineStr">
        <is>
          <t>Items outstanding</t>
        </is>
      </c>
    </row>
    <row r="14" ht="30" customHeight="1">
      <c r="B14" s="12" t="inlineStr">
        <is>
          <t>Business</t>
        </is>
      </c>
      <c r="C14" s="13" t="inlineStr">
        <is>
          <t>Company details, tax and CIS, insurance, accreditations, references, safety record</t>
        </is>
      </c>
      <c r="D14" s="14">
        <f>IF(RouteCode=0,"Select route",IF(E14=0,"Complete","To do"))</f>
        <v/>
      </c>
      <c r="E14" s="14">
        <f>COUNTIFS(Business!$I$5:$I$17,"Required",Business!$C$5:$C$17,"")+COUNTIFS(Business!$I$20:$I$25,"Required",Business!$C$20:$C$25,"")+COUNTIFS(Business!$I$29:$I$32,"Required",Business!$G$29:$G$32,"")+COUNTIFS(Business!$I$49:$I$50,"Required",Business!$B$49:$B$50,"")+COUNTIFS(Business!$I$56:$I$61,"Required",Business!$C$56:$C$61,"")+COUNTIFS(Business!$I$56:$I$61,"Required",Business!$D$56:$D$61,"")+COUNTIFS(Business!$I$56:$I$61,"Required",Business!$E$56:$E$61,"")</f>
        <v/>
      </c>
    </row>
    <row r="15" ht="30" customHeight="1">
      <c r="B15" s="12" t="inlineStr">
        <is>
          <t>Questions</t>
        </is>
      </c>
      <c r="C15" s="13" t="inlineStr">
        <is>
          <t>Health and safety, quality, Building Regulations, environment, workforce and right to work, compliance history</t>
        </is>
      </c>
      <c r="D15" s="14">
        <f>IF(RouteCode=0,"Select route",IF(E15=0,"Complete","To do"))</f>
        <v/>
      </c>
      <c r="E15" s="14">
        <f>COUNTIFS(Questions!$C$4:$C$49,"Required",Questions!$D$4:$D$49,"")+SUMPRODUCT((Questions!$D$4:$D$49=Questions!$I$4:$I$49)*(Questions!$I$4:$I$49&lt;&gt;"")*(Questions!$E$4:$E$49=""))</f>
        <v/>
      </c>
    </row>
    <row r="16" ht="30" customHeight="1">
      <c r="B16" s="12" t="inlineStr">
        <is>
          <t>Before Work Starts</t>
        </is>
      </c>
      <c r="C16" s="13" t="inlineStr">
        <is>
          <t>What ASW must receive before you start on each project – names, qualifications, RAMS, managers and supervisors</t>
        </is>
      </c>
      <c r="D16" s="14">
        <f>IF(RouteCode=0,"Select route",IF(E16=0,"Complete","To do"))</f>
        <v/>
      </c>
      <c r="E16" s="14">
        <f>COUNTIFS('Before Work Starts'!$C$4:$C$15,"Required",'Before Work Starts'!$D$4:$D$15,"&lt;&gt;Agreed")</f>
        <v/>
      </c>
    </row>
    <row r="17" ht="30" customHeight="1">
      <c r="B17" s="12" t="inlineStr">
        <is>
          <t>Declaration</t>
        </is>
      </c>
      <c r="C17" s="13" t="inlineStr">
        <is>
          <t>Evidence checklist and signed declaration</t>
        </is>
      </c>
      <c r="D17" s="14">
        <f>IF(RouteCode=0,"Select route",IF(E17=0,"Complete","To do"))</f>
        <v/>
      </c>
      <c r="E17" s="14">
        <f>COUNTIFS(Declaration!$C$6:$C$18,"Required",Declaration!$D$6:$D$18,"")+COUNTIFS(Declaration!$D$21:$D$25,"&lt;&gt;Agreed")+COUNTBLANK(Declaration!$C$28:$C$31)</f>
        <v/>
      </c>
    </row>
    <row r="18" ht="30" customHeight="1">
      <c r="B18" s="12" t="inlineStr">
        <is>
          <t>ASW Use</t>
        </is>
      </c>
      <c r="C18" s="13" t="inlineStr">
        <is>
          <t>ASW assessment and approval – do not complete</t>
        </is>
      </c>
      <c r="D18" s="15" t="inlineStr">
        <is>
          <t>ASW only</t>
        </is>
      </c>
      <c r="E18" s="16" t="n"/>
    </row>
    <row r="19">
      <c r="B19" s="17" t="inlineStr">
        <is>
          <t>Overall</t>
        </is>
      </c>
      <c r="C19" s="18">
        <f>IF(RouteCode=0,"Select your route in Step 1",IF(E19=0,"Ready to return to ASW","Not ready – "&amp;E19&amp;" item(s) still to complete"))</f>
        <v/>
      </c>
      <c r="E19" s="19">
        <f>SUM(E14:E17)</f>
        <v/>
      </c>
    </row>
    <row r="21" ht="20" customHeight="1">
      <c r="B21" s="4" t="inlineStr">
        <is>
          <t>Step 3  –  Return it</t>
        </is>
      </c>
      <c r="C21" s="5" t="n"/>
      <c r="D21" s="5" t="n"/>
      <c r="E21" s="5" t="n"/>
    </row>
    <row r="22" ht="30" customHeight="1">
      <c r="B22" s="20" t="inlineStr">
        <is>
          <t>•</t>
        </is>
      </c>
      <c r="C22" s="21" t="inlineStr">
        <is>
          <t>Save this workbook with your business name in the file name and email it, with your evidence, to rhys.milton@aswgroup.co.uk (ASW H&amp;S Manager).</t>
        </is>
      </c>
    </row>
    <row r="23" ht="30" customHeight="1">
      <c r="B23" s="20" t="inlineStr">
        <is>
          <t>•</t>
        </is>
      </c>
      <c r="C23" s="21" t="inlineStr">
        <is>
          <t>Do not email passports, ID documents, NI numbers or bank details. If ASW needs to see right to work evidence, we will arrange a secure way to do it.</t>
        </is>
      </c>
    </row>
    <row r="24" ht="30" customHeight="1">
      <c r="B24" s="20" t="inlineStr">
        <is>
          <t>•</t>
        </is>
      </c>
      <c r="C24" s="21" t="inlineStr">
        <is>
          <t>ASW will review your submission and may ask questions. You are not approved, and must not start work, until ASW confirms approval in writing and issues an order.</t>
        </is>
      </c>
    </row>
    <row r="26" ht="20" customHeight="1">
      <c r="B26" s="4" t="inlineStr">
        <is>
          <t>Colour key</t>
        </is>
      </c>
      <c r="C26" s="5" t="n"/>
      <c r="D26" s="5" t="n"/>
      <c r="E26" s="5" t="n"/>
    </row>
    <row r="27">
      <c r="B27" s="22" t="n"/>
      <c r="C27" s="23" t="inlineStr">
        <is>
          <t>Yellow – for you to complete</t>
        </is>
      </c>
    </row>
    <row r="28">
      <c r="B28" s="24" t="n"/>
      <c r="C28" s="23" t="inlineStr">
        <is>
          <t>Grey – not required for your route, or covered by your SSIP certificate</t>
        </is>
      </c>
    </row>
    <row r="29">
      <c r="B29" s="25" t="n"/>
      <c r="C29" s="23" t="inlineStr">
        <is>
          <t>Amber – your answer needs a short explanation, or something is missing</t>
        </is>
      </c>
    </row>
    <row r="30">
      <c r="B30" s="26" t="n"/>
      <c r="C30" s="23" t="inlineStr">
        <is>
          <t>Red – a date has passed (insurance or certificate expired)</t>
        </is>
      </c>
    </row>
    <row r="31">
      <c r="B31" s="27" t="n"/>
      <c r="C31" s="23" t="inlineStr">
        <is>
          <t>Blue – ASW use only</t>
        </is>
      </c>
    </row>
    <row r="33">
      <c r="B33" s="28" t="inlineStr">
        <is>
          <t>Questions? Contact your ASW contact before completing. ASW Property Services Ltd – IMS Form 003  |  Rev 14  |  October 2026</t>
        </is>
      </c>
    </row>
  </sheetData>
  <sheetProtection selectLockedCells="0" selectUnlockedCells="0" sheet="1" objects="0" insertRows="1" insertHyperlinks="1" autoFilter="1" scenarios="0" formatColumns="0" deleteColumns="1" insertColumns="1" pivotTables="1" deleteRows="1" formatCells="0" formatRows="0" sort="1"/>
  <mergeCells count="13">
    <mergeCell ref="C2:E2"/>
    <mergeCell ref="B26:E26"/>
    <mergeCell ref="B8:E8"/>
    <mergeCell ref="B12:E12"/>
    <mergeCell ref="D11:E11"/>
    <mergeCell ref="C23:E23"/>
    <mergeCell ref="C19:D19"/>
    <mergeCell ref="B21:E21"/>
    <mergeCell ref="C9:E9"/>
    <mergeCell ref="C22:E22"/>
    <mergeCell ref="B33:E33"/>
    <mergeCell ref="B10:E10"/>
    <mergeCell ref="C24:E24"/>
  </mergeCells>
  <conditionalFormatting sqref="C9:E9">
    <cfRule type="expression" priority="1" dxfId="0" stopIfTrue="1">
      <formula>RouteCode=0</formula>
    </cfRule>
  </conditionalFormatting>
  <conditionalFormatting sqref="C11">
    <cfRule type="expression" priority="2" dxfId="0" stopIfTrue="1">
      <formula>AND($C$11&lt;&gt;"Yes",$C$11&lt;&gt;"No")</formula>
    </cfRule>
  </conditionalFormatting>
  <conditionalFormatting sqref="D14:D17">
    <cfRule type="expression" priority="3" dxfId="1" stopIfTrue="1">
      <formula>D14="Complete"</formula>
    </cfRule>
    <cfRule type="expression" priority="4" dxfId="2" stopIfTrue="1">
      <formula>D14="To do"</formula>
    </cfRule>
  </conditionalFormatting>
  <conditionalFormatting sqref="C19:E19">
    <cfRule type="expression" priority="5" dxfId="3" stopIfTrue="1">
      <formula>AND(RouteCode&lt;&gt;0,$E$19=0)</formula>
    </cfRule>
    <cfRule type="expression" priority="6" dxfId="4" stopIfTrue="1">
      <formula>AND(RouteCode&lt;&gt;0,$E$19&gt;0)</formula>
    </cfRule>
  </conditionalFormatting>
  <dataValidations count="2">
    <dataValidation sqref="C9" showDropDown="0" showInputMessage="1" showErrorMessage="1" allowBlank="1" promptTitle="Choose your route" prompt="Click the ▼ arrow at the right-hand edge of this box and pick the option that describes how you will work for ASW." type="list">
      <formula1>=lstRoute</formula1>
    </dataValidation>
    <dataValidation sqref="C11" showDropDown="0" showInputMessage="1" showErrorMessage="1" allowBlank="1" promptTitle="SSIP certification" prompt="SSIP includes CHAS, SafeContractor, SMAS Worksafe, Acclaim and Constructionline Gold. If Yes, attach your certificate – questions marked 'Covered by SSIP' are skipped." type="list">
      <formula1>=lstYN2</formula1>
    </dataValidation>
  </dataValidations>
  <hyperlinks>
    <hyperlink ref="B14" location="'Business'!A1" display="Business"/>
    <hyperlink ref="B15" location="'Questions'!A1" display="Questions"/>
    <hyperlink ref="B16" location="'Before Work Starts'!A1" display="Before Work Starts"/>
    <hyperlink ref="B17" location="'Declaration'!A1" display="Declaration"/>
    <hyperlink ref="B18" location="'ASW Use'!A1" display="ASW Use"/>
  </hyperlinks>
  <printOptions horizontalCentered="1"/>
  <pageMargins left="0.4" right="0.4" top="1" bottom="1" header="0.5" footer="0.5"/>
  <pageSetup orientation="portrait" paperSize="9" fitToHeight="0" fitToWidth="1"/>
  <headerFooter>
    <oddHeader/>
    <oddFooter>&amp;L&amp;8 ASW IMS Form 003 | Rev 14 | October 2026&amp;R&amp;8 &amp;A – Page &amp;P of &amp;N</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1164B0"/>
    <outlinePr summaryBelow="1" summaryRight="1"/>
    <pageSetUpPr fitToPage="1"/>
  </sheetPr>
  <dimension ref="A1:M63"/>
  <sheetViews>
    <sheetView showGridLines="0" tabSelected="0" workbookViewId="0">
      <pane ySplit="3" topLeftCell="A4" activePane="bottomLeft" state="frozen"/>
      <selection pane="bottomLeft" activeCell="A1" sqref="A1"/>
    </sheetView>
  </sheetViews>
  <sheetFormatPr baseColWidth="8" defaultRowHeight="15"/>
  <cols>
    <col width="7" customWidth="1" min="1" max="1"/>
    <col width="34" customWidth="1" min="2" max="2"/>
    <col width="17" customWidth="1" min="3" max="3"/>
    <col width="17" customWidth="1" min="4" max="4"/>
    <col width="17" customWidth="1" min="5" max="5"/>
    <col width="15" customWidth="1" min="6" max="6"/>
    <col width="15" customWidth="1" min="7" max="7"/>
    <col width="15" customWidth="1" min="8" max="8"/>
    <col width="14" customWidth="1" min="9" max="9"/>
    <col hidden="1" width="13" customWidth="1" min="10" max="10"/>
    <col hidden="1" width="13" customWidth="1" min="11" max="11"/>
    <col hidden="1" width="13" customWidth="1" min="12" max="12"/>
    <col hidden="1" width="13" customWidth="1" min="13" max="13"/>
  </cols>
  <sheetData>
    <row r="1" ht="24" customHeight="1">
      <c r="A1" s="29" t="inlineStr">
        <is>
          <t>Business details</t>
        </is>
      </c>
      <c r="I1" s="30" t="inlineStr">
        <is>
          <t>« Back to Start</t>
        </is>
      </c>
    </row>
    <row r="2">
      <c r="A2" s="31" t="inlineStr">
        <is>
          <t>Yellow cells are for you to complete. Grey rows are not required for the route you picked on the Start tab. Do not enter bank details here – ASW will send you a separate supplier set-up form.</t>
        </is>
      </c>
      <c r="B2" s="32" t="n"/>
      <c r="C2" s="32" t="n"/>
      <c r="D2" s="32" t="n"/>
      <c r="E2" s="32" t="n"/>
      <c r="F2" s="32" t="n"/>
      <c r="G2" s="32" t="n"/>
      <c r="H2" s="32" t="n"/>
      <c r="I2" s="32" t="n"/>
    </row>
    <row r="3">
      <c r="I3" s="33" t="inlineStr">
        <is>
          <t>For your route</t>
        </is>
      </c>
    </row>
    <row r="4" ht="20" customHeight="1">
      <c r="A4" s="4" t="inlineStr">
        <is>
          <t>1  About your business</t>
        </is>
      </c>
      <c r="B4" s="5" t="n"/>
      <c r="C4" s="5" t="n"/>
      <c r="D4" s="5" t="n"/>
      <c r="E4" s="5" t="n"/>
      <c r="F4" s="5" t="n"/>
      <c r="G4" s="5" t="n"/>
      <c r="H4" s="5" t="n"/>
      <c r="I4" s="5" t="n"/>
    </row>
    <row r="5" ht="34" customHeight="1">
      <c r="A5" s="34" t="inlineStr">
        <is>
          <t>1.1</t>
        </is>
      </c>
      <c r="B5" s="21" t="inlineStr">
        <is>
          <t>Legal name of business (or your full name if a sole trader)</t>
        </is>
      </c>
      <c r="C5" s="8" t="n"/>
      <c r="D5" s="8" t="n"/>
      <c r="E5" s="8" t="n"/>
      <c r="F5" s="8" t="n"/>
      <c r="G5" s="8" t="n"/>
      <c r="H5" s="8" t="n"/>
      <c r="I5" s="33">
        <f>IF(RouteCode=0,"",IF(AND(SSIPYes,M5="S"),"Covered by SSIP",IF(AND(SSIPYes,M5="Q"),"Required",CHOOSE(RouteCode,J5,K5,L5))))</f>
        <v/>
      </c>
      <c r="J5" t="inlineStr">
        <is>
          <t>Required</t>
        </is>
      </c>
      <c r="K5" t="inlineStr">
        <is>
          <t>Required</t>
        </is>
      </c>
      <c r="L5" t="inlineStr">
        <is>
          <t>Required</t>
        </is>
      </c>
    </row>
    <row r="6" ht="20" customHeight="1">
      <c r="A6" s="34" t="inlineStr">
        <is>
          <t>1.2</t>
        </is>
      </c>
      <c r="B6" s="21" t="inlineStr">
        <is>
          <t>Trading name, if different</t>
        </is>
      </c>
      <c r="C6" s="8" t="n"/>
      <c r="D6" s="8" t="n"/>
      <c r="E6" s="8" t="n"/>
      <c r="F6" s="8" t="n"/>
      <c r="G6" s="8" t="n"/>
      <c r="H6" s="8" t="n"/>
      <c r="I6" s="33">
        <f>IF(RouteCode=0,"",IF(AND(SSIPYes,M6="S"),"Covered by SSIP",IF(AND(SSIPYes,M6="Q"),"Required",CHOOSE(RouteCode,J6,K6,L6))))</f>
        <v/>
      </c>
      <c r="J6" t="inlineStr">
        <is>
          <t>If applicable</t>
        </is>
      </c>
      <c r="K6" t="inlineStr">
        <is>
          <t>If applicable</t>
        </is>
      </c>
      <c r="L6" t="inlineStr">
        <is>
          <t>If applicable</t>
        </is>
      </c>
    </row>
    <row r="7" ht="20" customHeight="1">
      <c r="A7" s="34" t="inlineStr">
        <is>
          <t>1.3</t>
        </is>
      </c>
      <c r="B7" s="21" t="inlineStr">
        <is>
          <t>Business type</t>
        </is>
      </c>
      <c r="C7" s="8" t="n"/>
      <c r="D7" s="8" t="n"/>
      <c r="E7" s="8" t="n"/>
      <c r="F7" s="8" t="n"/>
      <c r="G7" s="8" t="n"/>
      <c r="H7" s="8" t="n"/>
      <c r="I7" s="33">
        <f>IF(RouteCode=0,"",IF(AND(SSIPYes,M7="S"),"Covered by SSIP",IF(AND(SSIPYes,M7="Q"),"Required",CHOOSE(RouteCode,J7,K7,L7))))</f>
        <v/>
      </c>
      <c r="J7" t="inlineStr">
        <is>
          <t>Required</t>
        </is>
      </c>
      <c r="K7" t="inlineStr">
        <is>
          <t>Required</t>
        </is>
      </c>
      <c r="L7" t="inlineStr">
        <is>
          <t>Required</t>
        </is>
      </c>
    </row>
    <row r="8" ht="34" customHeight="1">
      <c r="A8" s="34" t="inlineStr">
        <is>
          <t>1.4</t>
        </is>
      </c>
      <c r="B8" s="21" t="inlineStr">
        <is>
          <t>Companies House number (if a company or LLP)</t>
        </is>
      </c>
      <c r="C8" s="8" t="n"/>
      <c r="D8" s="8" t="n"/>
      <c r="E8" s="8" t="n"/>
      <c r="F8" s="8" t="n"/>
      <c r="G8" s="8" t="n"/>
      <c r="H8" s="8" t="n"/>
      <c r="I8" s="33">
        <f>IF(RouteCode=0,"",IF(AND(SSIPYes,M8="S"),"Covered by SSIP",IF(AND(SSIPYes,M8="Q"),"Required",CHOOSE(RouteCode,J8,K8,L8))))</f>
        <v/>
      </c>
      <c r="J8" t="inlineStr">
        <is>
          <t>Required</t>
        </is>
      </c>
      <c r="K8" t="inlineStr">
        <is>
          <t>If applicable</t>
        </is>
      </c>
      <c r="L8" t="inlineStr">
        <is>
          <t>Required</t>
        </is>
      </c>
    </row>
    <row r="9" ht="34" customHeight="1">
      <c r="A9" s="34" t="inlineStr">
        <is>
          <t>1.5</t>
        </is>
      </c>
      <c r="B9" s="21" t="inlineStr">
        <is>
          <t>Business address and postcode</t>
        </is>
      </c>
      <c r="C9" s="8" t="n"/>
      <c r="D9" s="8" t="n"/>
      <c r="E9" s="8" t="n"/>
      <c r="F9" s="8" t="n"/>
      <c r="G9" s="8" t="n"/>
      <c r="H9" s="8" t="n"/>
      <c r="I9" s="33">
        <f>IF(RouteCode=0,"",IF(AND(SSIPYes,M9="S"),"Covered by SSIP",IF(AND(SSIPYes,M9="Q"),"Required",CHOOSE(RouteCode,J9,K9,L9))))</f>
        <v/>
      </c>
      <c r="J9" t="inlineStr">
        <is>
          <t>Required</t>
        </is>
      </c>
      <c r="K9" t="inlineStr">
        <is>
          <t>Required</t>
        </is>
      </c>
      <c r="L9" t="inlineStr">
        <is>
          <t>Required</t>
        </is>
      </c>
    </row>
    <row r="10" ht="20" customHeight="1">
      <c r="A10" s="34" t="inlineStr">
        <is>
          <t>1.6</t>
        </is>
      </c>
      <c r="B10" s="21" t="inlineStr">
        <is>
          <t>Main contact – name and position</t>
        </is>
      </c>
      <c r="C10" s="8" t="n"/>
      <c r="D10" s="8" t="n"/>
      <c r="E10" s="8" t="n"/>
      <c r="F10" s="8" t="n"/>
      <c r="G10" s="8" t="n"/>
      <c r="H10" s="8" t="n"/>
      <c r="I10" s="33">
        <f>IF(RouteCode=0,"",IF(AND(SSIPYes,M10="S"),"Covered by SSIP",IF(AND(SSIPYes,M10="Q"),"Required",CHOOSE(RouteCode,J10,K10,L10))))</f>
        <v/>
      </c>
      <c r="J10" t="inlineStr">
        <is>
          <t>Required</t>
        </is>
      </c>
      <c r="K10" t="inlineStr">
        <is>
          <t>Required</t>
        </is>
      </c>
      <c r="L10" t="inlineStr">
        <is>
          <t>Required</t>
        </is>
      </c>
    </row>
    <row r="11" ht="20" customHeight="1">
      <c r="A11" s="34" t="inlineStr">
        <is>
          <t>1.7</t>
        </is>
      </c>
      <c r="B11" s="21" t="inlineStr">
        <is>
          <t>Mobile / telephone</t>
        </is>
      </c>
      <c r="C11" s="8" t="n"/>
      <c r="D11" s="8" t="n"/>
      <c r="E11" s="8" t="n"/>
      <c r="F11" s="8" t="n"/>
      <c r="G11" s="8" t="n"/>
      <c r="H11" s="8" t="n"/>
      <c r="I11" s="33">
        <f>IF(RouteCode=0,"",IF(AND(SSIPYes,M11="S"),"Covered by SSIP",IF(AND(SSIPYes,M11="Q"),"Required",CHOOSE(RouteCode,J11,K11,L11))))</f>
        <v/>
      </c>
      <c r="J11" t="inlineStr">
        <is>
          <t>Required</t>
        </is>
      </c>
      <c r="K11" t="inlineStr">
        <is>
          <t>Required</t>
        </is>
      </c>
      <c r="L11" t="inlineStr">
        <is>
          <t>Required</t>
        </is>
      </c>
    </row>
    <row r="12" ht="20" customHeight="1">
      <c r="A12" s="34" t="inlineStr">
        <is>
          <t>1.8</t>
        </is>
      </c>
      <c r="B12" s="21" t="inlineStr">
        <is>
          <t>Email</t>
        </is>
      </c>
      <c r="C12" s="8" t="n"/>
      <c r="D12" s="8" t="n"/>
      <c r="E12" s="8" t="n"/>
      <c r="F12" s="8" t="n"/>
      <c r="G12" s="8" t="n"/>
      <c r="H12" s="8" t="n"/>
      <c r="I12" s="33">
        <f>IF(RouteCode=0,"",IF(AND(SSIPYes,M12="S"),"Covered by SSIP",IF(AND(SSIPYes,M12="Q"),"Required",CHOOSE(RouteCode,J12,K12,L12))))</f>
        <v/>
      </c>
      <c r="J12" t="inlineStr">
        <is>
          <t>Required</t>
        </is>
      </c>
      <c r="K12" t="inlineStr">
        <is>
          <t>Required</t>
        </is>
      </c>
      <c r="L12" t="inlineStr">
        <is>
          <t>Required</t>
        </is>
      </c>
    </row>
    <row r="13" ht="48" customHeight="1">
      <c r="A13" s="34" t="inlineStr">
        <is>
          <t>1.9</t>
        </is>
      </c>
      <c r="B13" s="21" t="inlineStr">
        <is>
          <t>Who will supervise your people on ASW work? Name, position and contact</t>
        </is>
      </c>
      <c r="C13" s="8" t="n"/>
      <c r="D13" s="8" t="n"/>
      <c r="E13" s="8" t="n"/>
      <c r="F13" s="8" t="n"/>
      <c r="G13" s="8" t="n"/>
      <c r="H13" s="8" t="n"/>
      <c r="I13" s="33">
        <f>IF(RouteCode=0,"",IF(AND(SSIPYes,M13="S"),"Covered by SSIP",IF(AND(SSIPYes,M13="Q"),"Required",CHOOSE(RouteCode,J13,K13,L13))))</f>
        <v/>
      </c>
      <c r="J13" t="inlineStr">
        <is>
          <t>Required</t>
        </is>
      </c>
      <c r="K13" t="inlineStr">
        <is>
          <t>Not required</t>
        </is>
      </c>
      <c r="L13" t="inlineStr">
        <is>
          <t>Required</t>
        </is>
      </c>
    </row>
    <row r="14" ht="34" customHeight="1">
      <c r="A14" s="34" t="inlineStr">
        <is>
          <t>1.10</t>
        </is>
      </c>
      <c r="B14" s="21" t="inlineStr">
        <is>
          <t>Trades and services you are offering to ASW</t>
        </is>
      </c>
      <c r="C14" s="8" t="n"/>
      <c r="D14" s="8" t="n"/>
      <c r="E14" s="8" t="n"/>
      <c r="F14" s="8" t="n"/>
      <c r="G14" s="8" t="n"/>
      <c r="H14" s="8" t="n"/>
      <c r="I14" s="33">
        <f>IF(RouteCode=0,"",IF(AND(SSIPYes,M14="S"),"Covered by SSIP",IF(AND(SSIPYes,M14="Q"),"Required",CHOOSE(RouteCode,J14,K14,L14))))</f>
        <v/>
      </c>
      <c r="J14" t="inlineStr">
        <is>
          <t>Required</t>
        </is>
      </c>
      <c r="K14" t="inlineStr">
        <is>
          <t>Required</t>
        </is>
      </c>
      <c r="L14" t="inlineStr">
        <is>
          <t>Required</t>
        </is>
      </c>
    </row>
    <row r="15" ht="48" customHeight="1">
      <c r="A15" s="34" t="inlineStr">
        <is>
          <t>1.11</t>
        </is>
      </c>
      <c r="B15" s="21" t="inlineStr">
        <is>
          <t>Areas you cover (e.g. Swansea, Neath Port Talbot, Bridgend, Cardiff, South Wales)</t>
        </is>
      </c>
      <c r="C15" s="8" t="n"/>
      <c r="D15" s="8" t="n"/>
      <c r="E15" s="8" t="n"/>
      <c r="F15" s="8" t="n"/>
      <c r="G15" s="8" t="n"/>
      <c r="H15" s="8" t="n"/>
      <c r="I15" s="33">
        <f>IF(RouteCode=0,"",IF(AND(SSIPYes,M15="S"),"Covered by SSIP",IF(AND(SSIPYes,M15="Q"),"Required",CHOOSE(RouteCode,J15,K15,L15))))</f>
        <v/>
      </c>
      <c r="J15" t="inlineStr">
        <is>
          <t>Required</t>
        </is>
      </c>
      <c r="K15" t="inlineStr">
        <is>
          <t>Required</t>
        </is>
      </c>
      <c r="L15" t="inlineStr">
        <is>
          <t>Required</t>
        </is>
      </c>
    </row>
    <row r="16" ht="20" customHeight="1">
      <c r="A16" s="34" t="inlineStr">
        <is>
          <t>1.12</t>
        </is>
      </c>
      <c r="B16" s="21" t="inlineStr">
        <is>
          <t>Number of direct employees</t>
        </is>
      </c>
      <c r="C16" s="8" t="n"/>
      <c r="D16" s="8" t="n"/>
      <c r="E16" s="8" t="n"/>
      <c r="F16" s="8" t="n"/>
      <c r="G16" s="8" t="n"/>
      <c r="H16" s="8" t="n"/>
      <c r="I16" s="33">
        <f>IF(RouteCode=0,"",IF(AND(SSIPYes,M16="S"),"Covered by SSIP",IF(AND(SSIPYes,M16="Q"),"Required",CHOOSE(RouteCode,J16,K16,L16))))</f>
        <v/>
      </c>
      <c r="J16" t="inlineStr">
        <is>
          <t>Required</t>
        </is>
      </c>
      <c r="K16" t="inlineStr">
        <is>
          <t>Not required</t>
        </is>
      </c>
      <c r="L16" t="inlineStr">
        <is>
          <t>Required</t>
        </is>
      </c>
    </row>
    <row r="17" ht="34" customHeight="1">
      <c r="A17" s="34" t="inlineStr">
        <is>
          <t>1.13</t>
        </is>
      </c>
      <c r="B17" s="21" t="inlineStr">
        <is>
          <t>Typical value of a single contract or order you take on (range)</t>
        </is>
      </c>
      <c r="C17" s="8" t="n"/>
      <c r="D17" s="8" t="n"/>
      <c r="E17" s="8" t="n"/>
      <c r="F17" s="8" t="n"/>
      <c r="G17" s="8" t="n"/>
      <c r="H17" s="8" t="n"/>
      <c r="I17" s="33">
        <f>IF(RouteCode=0,"",IF(AND(SSIPYes,M17="S"),"Covered by SSIP",IF(AND(SSIPYes,M17="Q"),"Required",CHOOSE(RouteCode,J17,K17,L17))))</f>
        <v/>
      </c>
      <c r="J17" t="inlineStr">
        <is>
          <t>Required</t>
        </is>
      </c>
      <c r="K17" t="inlineStr">
        <is>
          <t>Not required</t>
        </is>
      </c>
      <c r="L17" t="inlineStr">
        <is>
          <t>Not required</t>
        </is>
      </c>
    </row>
    <row r="19" ht="20" customHeight="1">
      <c r="A19" s="4" t="inlineStr">
        <is>
          <t>2  Tax and finance</t>
        </is>
      </c>
      <c r="B19" s="5" t="n"/>
      <c r="C19" s="5" t="n"/>
      <c r="D19" s="5" t="n"/>
      <c r="E19" s="5" t="n"/>
      <c r="F19" s="5" t="n"/>
      <c r="G19" s="5" t="n"/>
      <c r="H19" s="5" t="n"/>
      <c r="I19" s="5" t="n"/>
    </row>
    <row r="20" ht="34" customHeight="1">
      <c r="A20" s="34" t="inlineStr">
        <is>
          <t>2.1</t>
        </is>
      </c>
      <c r="B20" s="21" t="inlineStr">
        <is>
          <t>VAT registration number (or 'Not registered')</t>
        </is>
      </c>
      <c r="C20" s="8" t="n"/>
      <c r="D20" s="8" t="n"/>
      <c r="E20" s="8" t="n"/>
      <c r="F20" s="8" t="n"/>
      <c r="G20" s="8" t="n"/>
      <c r="H20" s="8" t="n"/>
      <c r="I20" s="33">
        <f>IF(RouteCode=0,"",IF(AND(SSIPYes,M20="S"),"Covered by SSIP",IF(AND(SSIPYes,M20="Q"),"Required",CHOOSE(RouteCode,J20,K20,L20))))</f>
        <v/>
      </c>
      <c r="J20" t="inlineStr">
        <is>
          <t>Required</t>
        </is>
      </c>
      <c r="K20" t="inlineStr">
        <is>
          <t>Required</t>
        </is>
      </c>
      <c r="L20" t="inlineStr">
        <is>
          <t>Required</t>
        </is>
      </c>
    </row>
    <row r="21" ht="34" customHeight="1">
      <c r="A21" s="34" t="inlineStr">
        <is>
          <t>2.2</t>
        </is>
      </c>
      <c r="B21" s="21" t="inlineStr">
        <is>
          <t>Unique Taxpayer Reference (UTR) – 10 digits</t>
        </is>
      </c>
      <c r="C21" s="8" t="n"/>
      <c r="D21" s="8" t="n"/>
      <c r="E21" s="8" t="n"/>
      <c r="F21" s="8" t="n"/>
      <c r="G21" s="8" t="n"/>
      <c r="H21" s="8" t="n"/>
      <c r="I21" s="33">
        <f>IF(RouteCode=0,"",IF(AND(SSIPYes,M21="S"),"Covered by SSIP",IF(AND(SSIPYes,M21="Q"),"Required",CHOOSE(RouteCode,J21,K21,L21))))</f>
        <v/>
      </c>
      <c r="J21" t="inlineStr">
        <is>
          <t>Required</t>
        </is>
      </c>
      <c r="K21" t="inlineStr">
        <is>
          <t>Required</t>
        </is>
      </c>
      <c r="L21" t="inlineStr">
        <is>
          <t>Required</t>
        </is>
      </c>
    </row>
    <row r="22" ht="34" customHeight="1">
      <c r="A22" s="34" t="inlineStr">
        <is>
          <t>2.3</t>
        </is>
      </c>
      <c r="B22" s="21" t="inlineStr">
        <is>
          <t>CIS status (ASW will verify this with HMRC before first payment)</t>
        </is>
      </c>
      <c r="C22" s="8" t="n"/>
      <c r="D22" s="8" t="n"/>
      <c r="E22" s="8" t="n"/>
      <c r="F22" s="8" t="n"/>
      <c r="G22" s="8" t="n"/>
      <c r="H22" s="8" t="n"/>
      <c r="I22" s="33">
        <f>IF(RouteCode=0,"",IF(AND(SSIPYes,M22="S"),"Covered by SSIP",IF(AND(SSIPYes,M22="Q"),"Required",CHOOSE(RouteCode,J22,K22,L22))))</f>
        <v/>
      </c>
      <c r="J22" t="inlineStr">
        <is>
          <t>Required</t>
        </is>
      </c>
      <c r="K22" t="inlineStr">
        <is>
          <t>Required</t>
        </is>
      </c>
      <c r="L22" t="inlineStr">
        <is>
          <t>If applicable</t>
        </is>
      </c>
    </row>
    <row r="23" ht="62" customHeight="1">
      <c r="A23" s="34" t="inlineStr">
        <is>
          <t>2.4</t>
        </is>
      </c>
      <c r="B23" s="21" t="inlineStr">
        <is>
          <t>Turnover – most recent full financial year (state year end). New business: give forecast and start date</t>
        </is>
      </c>
      <c r="C23" s="8" t="n"/>
      <c r="D23" s="8" t="n"/>
      <c r="E23" s="8" t="n"/>
      <c r="F23" s="8" t="n"/>
      <c r="G23" s="8" t="n"/>
      <c r="H23" s="8" t="n"/>
      <c r="I23" s="33">
        <f>IF(RouteCode=0,"",IF(AND(SSIPYes,M23="S"),"Covered by SSIP",IF(AND(SSIPYes,M23="Q"),"Required",CHOOSE(RouteCode,J23,K23,L23))))</f>
        <v/>
      </c>
      <c r="J23" t="inlineStr">
        <is>
          <t>Required</t>
        </is>
      </c>
      <c r="K23" t="inlineStr">
        <is>
          <t>Not required</t>
        </is>
      </c>
      <c r="L23" t="inlineStr">
        <is>
          <t>Required</t>
        </is>
      </c>
    </row>
    <row r="24" ht="34" customHeight="1">
      <c r="A24" s="34" t="inlineStr">
        <is>
          <t>2.5</t>
        </is>
      </c>
      <c r="B24" s="21" t="inlineStr">
        <is>
          <t>Turnover – previous financial year</t>
        </is>
      </c>
      <c r="C24" s="8" t="n"/>
      <c r="D24" s="8" t="n"/>
      <c r="E24" s="8" t="n"/>
      <c r="F24" s="8" t="n"/>
      <c r="G24" s="8" t="n"/>
      <c r="H24" s="8" t="n"/>
      <c r="I24" s="33">
        <f>IF(RouteCode=0,"",IF(AND(SSIPYes,M24="S"),"Covered by SSIP",IF(AND(SSIPYes,M24="Q"),"Required",CHOOSE(RouteCode,J24,K24,L24))))</f>
        <v/>
      </c>
      <c r="J24" t="inlineStr">
        <is>
          <t>Required</t>
        </is>
      </c>
      <c r="K24" t="inlineStr">
        <is>
          <t>Not required</t>
        </is>
      </c>
      <c r="L24" t="inlineStr">
        <is>
          <t>Required</t>
        </is>
      </c>
    </row>
    <row r="25" ht="48" customHeight="1">
      <c r="A25" s="34" t="inlineStr">
        <is>
          <t>2.6</t>
        </is>
      </c>
      <c r="B25" s="21" t="inlineStr">
        <is>
          <t>Are your invoices factored or assigned to a finance company? If yes, give the company name</t>
        </is>
      </c>
      <c r="C25" s="8" t="n"/>
      <c r="D25" s="8" t="n"/>
      <c r="E25" s="8" t="n"/>
      <c r="F25" s="8" t="n"/>
      <c r="G25" s="8" t="n"/>
      <c r="H25" s="8" t="n"/>
      <c r="I25" s="33">
        <f>IF(RouteCode=0,"",IF(AND(SSIPYes,M25="S"),"Covered by SSIP",IF(AND(SSIPYes,M25="Q"),"Required",CHOOSE(RouteCode,J25,K25,L25))))</f>
        <v/>
      </c>
      <c r="J25" t="inlineStr">
        <is>
          <t>Required</t>
        </is>
      </c>
      <c r="K25" t="inlineStr">
        <is>
          <t>Not required</t>
        </is>
      </c>
      <c r="L25" t="inlineStr">
        <is>
          <t>Required</t>
        </is>
      </c>
    </row>
    <row r="27" ht="20" customHeight="1">
      <c r="A27" s="4" t="inlineStr">
        <is>
          <t>3  Insurance  –  your current cover; attach certificates</t>
        </is>
      </c>
      <c r="B27" s="5" t="n"/>
      <c r="C27" s="5" t="n"/>
      <c r="D27" s="5" t="n"/>
      <c r="E27" s="5" t="n"/>
      <c r="F27" s="5" t="n"/>
      <c r="G27" s="5" t="n"/>
      <c r="H27" s="5" t="n"/>
      <c r="I27" s="5" t="n"/>
    </row>
    <row r="28" ht="26" customHeight="1">
      <c r="A28" s="11" t="inlineStr"/>
      <c r="B28" s="11" t="inlineStr">
        <is>
          <t>Cover</t>
        </is>
      </c>
      <c r="D28" s="11" t="inlineStr">
        <is>
          <t>Insurer</t>
        </is>
      </c>
      <c r="E28" s="11" t="inlineStr">
        <is>
          <t>Policy number</t>
        </is>
      </c>
      <c r="F28" s="11" t="inlineStr">
        <is>
          <t>Your current limit</t>
        </is>
      </c>
      <c r="G28" s="11" t="inlineStr">
        <is>
          <t>Expiry date</t>
        </is>
      </c>
      <c r="H28" s="11" t="inlineStr">
        <is>
          <t>Certificate attached?</t>
        </is>
      </c>
    </row>
    <row r="29" ht="30" customHeight="1">
      <c r="A29" s="35" t="inlineStr">
        <is>
          <t>3.1</t>
        </is>
      </c>
      <c r="B29" s="36" t="inlineStr">
        <is>
          <t>Employers' liability</t>
        </is>
      </c>
      <c r="D29" s="8" t="n"/>
      <c r="E29" s="8" t="n"/>
      <c r="F29" s="8" t="n"/>
      <c r="G29" s="37" t="n"/>
      <c r="H29" s="8" t="n"/>
      <c r="I29" s="33">
        <f>IF(RouteCode=0,"",IF(AND(SSIPYes,M29="S"),"Covered by SSIP",IF(AND(SSIPYes,M29="Q"),"Required",CHOOSE(RouteCode,J29,K29,L29))))</f>
        <v/>
      </c>
      <c r="J29" t="inlineStr">
        <is>
          <t>Required</t>
        </is>
      </c>
      <c r="K29" t="inlineStr">
        <is>
          <t>If applicable</t>
        </is>
      </c>
      <c r="L29" t="inlineStr">
        <is>
          <t>Required</t>
        </is>
      </c>
    </row>
    <row r="30" ht="30" customHeight="1">
      <c r="A30" s="35" t="inlineStr">
        <is>
          <t>3.2</t>
        </is>
      </c>
      <c r="B30" s="36" t="inlineStr">
        <is>
          <t>Public / products liability</t>
        </is>
      </c>
      <c r="D30" s="8" t="n"/>
      <c r="E30" s="8" t="n"/>
      <c r="F30" s="8" t="n"/>
      <c r="G30" s="37" t="n"/>
      <c r="H30" s="8" t="n"/>
      <c r="I30" s="33">
        <f>IF(RouteCode=0,"",IF(AND(SSIPYes,M30="S"),"Covered by SSIP",IF(AND(SSIPYes,M30="Q"),"Required",CHOOSE(RouteCode,J30,K30,L30))))</f>
        <v/>
      </c>
      <c r="J30" t="inlineStr">
        <is>
          <t>Required</t>
        </is>
      </c>
      <c r="K30" t="inlineStr">
        <is>
          <t>Required</t>
        </is>
      </c>
      <c r="L30" t="inlineStr">
        <is>
          <t>Required</t>
        </is>
      </c>
    </row>
    <row r="31" ht="30" customHeight="1">
      <c r="A31" s="35" t="inlineStr">
        <is>
          <t>3.3</t>
        </is>
      </c>
      <c r="B31" s="36" t="inlineStr">
        <is>
          <t>Contract works / contractors' all risks</t>
        </is>
      </c>
      <c r="D31" s="8" t="n"/>
      <c r="E31" s="8" t="n"/>
      <c r="F31" s="8" t="n"/>
      <c r="G31" s="37" t="n"/>
      <c r="H31" s="8" t="n"/>
      <c r="I31" s="33">
        <f>IF(RouteCode=0,"",IF(AND(SSIPYes,M31="S"),"Covered by SSIP",IF(AND(SSIPYes,M31="Q"),"Required",CHOOSE(RouteCode,J31,K31,L31))))</f>
        <v/>
      </c>
      <c r="J31" t="inlineStr">
        <is>
          <t>If applicable</t>
        </is>
      </c>
      <c r="K31" t="inlineStr">
        <is>
          <t>Not required</t>
        </is>
      </c>
      <c r="L31" t="inlineStr">
        <is>
          <t>Not required</t>
        </is>
      </c>
    </row>
    <row r="32" ht="30" customHeight="1">
      <c r="A32" s="35" t="inlineStr">
        <is>
          <t>3.4</t>
        </is>
      </c>
      <c r="B32" s="36" t="inlineStr">
        <is>
          <t>Professional indemnity (if you design or specify)</t>
        </is>
      </c>
      <c r="D32" s="8" t="n"/>
      <c r="E32" s="8" t="n"/>
      <c r="F32" s="8" t="n"/>
      <c r="G32" s="37" t="n"/>
      <c r="H32" s="8" t="n"/>
      <c r="I32" s="33">
        <f>IF(RouteCode=0,"",IF(AND(SSIPYes,M32="S"),"Covered by SSIP",IF(AND(SSIPYes,M32="Q"),"Required",CHOOSE(RouteCode,J32,K32,L32))))</f>
        <v/>
      </c>
      <c r="J32" t="inlineStr">
        <is>
          <t>If applicable</t>
        </is>
      </c>
      <c r="K32" t="inlineStr">
        <is>
          <t>Not required</t>
        </is>
      </c>
      <c r="L32" t="inlineStr">
        <is>
          <t>Not required</t>
        </is>
      </c>
    </row>
    <row r="33" ht="24" customHeight="1">
      <c r="B33" s="10" t="inlineStr">
        <is>
          <t>Give your current cover. The cover ASW needs varies by project – if a project needs more, ASW will tell you before the contract is awarded. Employers' liability is a legal requirement if you employ anyone. Tell us about any exclusions or excesses that affect the work you are offering.</t>
        </is>
      </c>
    </row>
    <row r="35" ht="20" customHeight="1">
      <c r="A35" s="4" t="inlineStr">
        <is>
          <t>4  Accreditations, registrations and memberships (list any you hold)</t>
        </is>
      </c>
      <c r="B35" s="5" t="n"/>
      <c r="C35" s="5" t="n"/>
      <c r="D35" s="5" t="n"/>
      <c r="E35" s="5" t="n"/>
      <c r="F35" s="5" t="n"/>
      <c r="G35" s="5" t="n"/>
      <c r="H35" s="5" t="n"/>
      <c r="I35" s="5" t="n"/>
    </row>
    <row r="36" ht="22" customHeight="1">
      <c r="A36" s="11" t="inlineStr"/>
      <c r="B36" s="11" t="inlineStr">
        <is>
          <t>Scheme / body (pick or type)</t>
        </is>
      </c>
      <c r="C36" s="11" t="inlineStr">
        <is>
          <t>Certificate or member no.</t>
        </is>
      </c>
      <c r="D36" s="11" t="inlineStr">
        <is>
          <t>Scope covered</t>
        </is>
      </c>
      <c r="G36" s="11" t="inlineStr">
        <is>
          <t>Expiry date</t>
        </is>
      </c>
      <c r="H36" s="11" t="inlineStr">
        <is>
          <t>Copy attached?</t>
        </is>
      </c>
    </row>
    <row r="37" ht="20" customHeight="1">
      <c r="A37" s="38" t="inlineStr">
        <is>
          <t>4.1</t>
        </is>
      </c>
      <c r="B37" s="8" t="n"/>
      <c r="C37" s="8" t="n"/>
      <c r="D37" s="8" t="n"/>
      <c r="E37" s="39" t="n"/>
      <c r="F37" s="40" t="n"/>
      <c r="G37" s="37" t="n"/>
      <c r="H37" s="8" t="n"/>
    </row>
    <row r="38" ht="20" customHeight="1">
      <c r="A38" s="38" t="inlineStr">
        <is>
          <t>4.2</t>
        </is>
      </c>
      <c r="B38" s="8" t="n"/>
      <c r="C38" s="8" t="n"/>
      <c r="D38" s="8" t="n"/>
      <c r="E38" s="39" t="n"/>
      <c r="F38" s="40" t="n"/>
      <c r="G38" s="37" t="n"/>
      <c r="H38" s="8" t="n"/>
    </row>
    <row r="39" ht="20" customHeight="1">
      <c r="A39" s="38" t="inlineStr">
        <is>
          <t>4.3</t>
        </is>
      </c>
      <c r="B39" s="8" t="n"/>
      <c r="C39" s="8" t="n"/>
      <c r="D39" s="8" t="n"/>
      <c r="E39" s="39" t="n"/>
      <c r="F39" s="40" t="n"/>
      <c r="G39" s="37" t="n"/>
      <c r="H39" s="8" t="n"/>
    </row>
    <row r="40" ht="20" customHeight="1">
      <c r="A40" s="38" t="inlineStr">
        <is>
          <t>4.4</t>
        </is>
      </c>
      <c r="B40" s="8" t="n"/>
      <c r="C40" s="8" t="n"/>
      <c r="D40" s="8" t="n"/>
      <c r="E40" s="39" t="n"/>
      <c r="F40" s="40" t="n"/>
      <c r="G40" s="37" t="n"/>
      <c r="H40" s="8" t="n"/>
    </row>
    <row r="41" ht="20" customHeight="1">
      <c r="A41" s="38" t="inlineStr">
        <is>
          <t>4.5</t>
        </is>
      </c>
      <c r="B41" s="8" t="n"/>
      <c r="C41" s="8" t="n"/>
      <c r="D41" s="8" t="n"/>
      <c r="E41" s="39" t="n"/>
      <c r="F41" s="40" t="n"/>
      <c r="G41" s="37" t="n"/>
      <c r="H41" s="8" t="n"/>
    </row>
    <row r="42" ht="20" customHeight="1">
      <c r="A42" s="38" t="inlineStr">
        <is>
          <t>4.6</t>
        </is>
      </c>
      <c r="B42" s="8" t="n"/>
      <c r="C42" s="8" t="n"/>
      <c r="D42" s="8" t="n"/>
      <c r="E42" s="39" t="n"/>
      <c r="F42" s="40" t="n"/>
      <c r="G42" s="37" t="n"/>
      <c r="H42" s="8" t="n"/>
    </row>
    <row r="43" ht="20" customHeight="1">
      <c r="A43" s="38" t="inlineStr">
        <is>
          <t>4.7</t>
        </is>
      </c>
      <c r="B43" s="8" t="n"/>
      <c r="C43" s="8" t="n"/>
      <c r="D43" s="8" t="n"/>
      <c r="E43" s="39" t="n"/>
      <c r="F43" s="40" t="n"/>
      <c r="G43" s="37" t="n"/>
      <c r="H43" s="8" t="n"/>
    </row>
    <row r="44" ht="20" customHeight="1">
      <c r="A44" s="38" t="inlineStr">
        <is>
          <t>4.8</t>
        </is>
      </c>
      <c r="B44" s="8" t="n"/>
      <c r="C44" s="8" t="n"/>
      <c r="D44" s="8" t="n"/>
      <c r="E44" s="39" t="n"/>
      <c r="F44" s="40" t="n"/>
      <c r="G44" s="37" t="n"/>
      <c r="H44" s="8" t="n"/>
    </row>
    <row r="45">
      <c r="B45" s="28" t="inlineStr">
        <is>
          <t>SSIP, Constructionline and ISO certificates are welcome but not essential – tell us what you have. ASW checks certificates against the scheme's online register.</t>
        </is>
      </c>
    </row>
    <row r="47" ht="20" customHeight="1">
      <c r="A47" s="4" t="inlineStr">
        <is>
          <t>5  References  –  two recent jobs similar to the work you are offering</t>
        </is>
      </c>
      <c r="B47" s="5" t="n"/>
      <c r="C47" s="5" t="n"/>
      <c r="D47" s="5" t="n"/>
      <c r="E47" s="5" t="n"/>
      <c r="F47" s="5" t="n"/>
      <c r="G47" s="5" t="n"/>
      <c r="H47" s="5" t="n"/>
      <c r="I47" s="5" t="n"/>
    </row>
    <row r="48">
      <c r="A48" s="11" t="inlineStr"/>
      <c r="B48" s="11" t="inlineStr">
        <is>
          <t>Client / company</t>
        </is>
      </c>
      <c r="C48" s="11" t="inlineStr">
        <is>
          <t>Contact name</t>
        </is>
      </c>
      <c r="D48" s="11" t="inlineStr">
        <is>
          <t>Phone or email</t>
        </is>
      </c>
      <c r="E48" s="11" t="inlineStr">
        <is>
          <t>Work carried out</t>
        </is>
      </c>
      <c r="G48" s="11" t="inlineStr">
        <is>
          <t>Value (£)</t>
        </is>
      </c>
      <c r="H48" s="11" t="inlineStr">
        <is>
          <t>Year</t>
        </is>
      </c>
    </row>
    <row r="49" ht="30" customHeight="1">
      <c r="A49" s="38" t="inlineStr">
        <is>
          <t>5.1</t>
        </is>
      </c>
      <c r="B49" s="8" t="n"/>
      <c r="C49" s="8" t="n"/>
      <c r="D49" s="8" t="n"/>
      <c r="E49" s="8" t="n"/>
      <c r="F49" s="40" t="n"/>
      <c r="G49" s="8" t="n"/>
      <c r="H49" s="8" t="n"/>
      <c r="I49" s="33">
        <f>IF(RouteCode=0,"",IF(AND(SSIPYes,M49="S"),"Covered by SSIP",IF(AND(SSIPYes,M49="Q"),"Required",CHOOSE(RouteCode,J49,K49,L49))))</f>
        <v/>
      </c>
      <c r="J49" t="inlineStr">
        <is>
          <t>Required</t>
        </is>
      </c>
      <c r="K49" t="inlineStr">
        <is>
          <t>Required</t>
        </is>
      </c>
      <c r="L49" t="inlineStr">
        <is>
          <t>Required</t>
        </is>
      </c>
    </row>
    <row r="50" ht="30" customHeight="1">
      <c r="A50" s="38" t="inlineStr">
        <is>
          <t>5.2</t>
        </is>
      </c>
      <c r="B50" s="8" t="n"/>
      <c r="C50" s="8" t="n"/>
      <c r="D50" s="8" t="n"/>
      <c r="E50" s="8" t="n"/>
      <c r="F50" s="40" t="n"/>
      <c r="G50" s="8" t="n"/>
      <c r="H50" s="8" t="n"/>
      <c r="I50" s="33">
        <f>IF(RouteCode=0,"",IF(AND(SSIPYes,M50="S"),"Covered by SSIP",IF(AND(SSIPYes,M50="Q"),"Required",CHOOSE(RouteCode,J50,K50,L50))))</f>
        <v/>
      </c>
      <c r="J50" t="inlineStr">
        <is>
          <t>Required</t>
        </is>
      </c>
      <c r="K50" t="inlineStr">
        <is>
          <t>Required</t>
        </is>
      </c>
      <c r="L50" t="inlineStr">
        <is>
          <t>Required</t>
        </is>
      </c>
    </row>
    <row r="51">
      <c r="B51" s="28" t="inlineStr">
        <is>
          <t>By giving a referee's details you confirm they have agreed to be contacted by ASW.</t>
        </is>
      </c>
    </row>
    <row r="53" ht="20" customHeight="1">
      <c r="A53" s="4" t="inlineStr">
        <is>
          <t>6  Health and safety record  –  enter 0 where none</t>
        </is>
      </c>
      <c r="B53" s="5" t="n"/>
      <c r="C53" s="5" t="n"/>
      <c r="D53" s="5" t="n"/>
      <c r="E53" s="5" t="n"/>
      <c r="F53" s="5" t="n"/>
      <c r="G53" s="5" t="n"/>
      <c r="H53" s="5" t="n"/>
      <c r="I53" s="5" t="n"/>
    </row>
    <row r="54">
      <c r="A54" s="11" t="inlineStr"/>
      <c r="B54" s="11" t="inlineStr">
        <is>
          <t>Measure</t>
        </is>
      </c>
      <c r="C54" s="11" t="inlineStr">
        <is>
          <t>Year 1 (latest)</t>
        </is>
      </c>
      <c r="D54" s="11" t="inlineStr">
        <is>
          <t>Year 2</t>
        </is>
      </c>
      <c r="E54" s="11" t="inlineStr">
        <is>
          <t>Year 3</t>
        </is>
      </c>
      <c r="F54" s="11" t="inlineStr">
        <is>
          <t>Current year to date</t>
        </is>
      </c>
    </row>
    <row r="55">
      <c r="B55" s="17" t="inlineStr">
        <is>
          <t>Year ending (date)</t>
        </is>
      </c>
      <c r="C55" s="37" t="n"/>
      <c r="D55" s="37" t="n"/>
      <c r="E55" s="37" t="n"/>
      <c r="F55" s="37" t="n"/>
    </row>
    <row r="56">
      <c r="B56" s="36" t="inlineStr">
        <is>
          <t>Average number of people working for you</t>
        </is>
      </c>
      <c r="C56" s="41" t="n"/>
      <c r="D56" s="41" t="n"/>
      <c r="E56" s="41" t="n"/>
      <c r="F56" s="41" t="n"/>
      <c r="I56" s="33">
        <f>IF(RouteCode=0,"",IF(AND(SSIPYes,M56="S"),"Covered by SSIP",IF(AND(SSIPYes,M56="Q"),"Required",CHOOSE(RouteCode,J56,K56,L56))))</f>
        <v/>
      </c>
      <c r="J56" t="inlineStr">
        <is>
          <t>Required</t>
        </is>
      </c>
      <c r="K56" t="inlineStr">
        <is>
          <t>Not required</t>
        </is>
      </c>
      <c r="L56" t="inlineStr">
        <is>
          <t>Required</t>
        </is>
      </c>
      <c r="M56" t="inlineStr">
        <is>
          <t>S</t>
        </is>
      </c>
    </row>
    <row r="57">
      <c r="B57" s="36" t="inlineStr">
        <is>
          <t>Total hours worked (estimate if needed)</t>
        </is>
      </c>
      <c r="C57" s="41" t="n"/>
      <c r="D57" s="41" t="n"/>
      <c r="E57" s="41" t="n"/>
      <c r="F57" s="41" t="n"/>
      <c r="I57" s="33">
        <f>IF(RouteCode=0,"",IF(AND(SSIPYes,M57="S"),"Covered by SSIP",IF(AND(SSIPYes,M57="Q"),"Required",CHOOSE(RouteCode,J57,K57,L57))))</f>
        <v/>
      </c>
      <c r="J57" t="inlineStr">
        <is>
          <t>Required</t>
        </is>
      </c>
      <c r="K57" t="inlineStr">
        <is>
          <t>Not required</t>
        </is>
      </c>
      <c r="L57" t="inlineStr">
        <is>
          <t>Required</t>
        </is>
      </c>
      <c r="M57" t="inlineStr">
        <is>
          <t>S</t>
        </is>
      </c>
    </row>
    <row r="58">
      <c r="B58" s="36" t="inlineStr">
        <is>
          <t>Fatal injuries</t>
        </is>
      </c>
      <c r="C58" s="41" t="n"/>
      <c r="D58" s="41" t="n"/>
      <c r="E58" s="41" t="n"/>
      <c r="F58" s="41" t="n"/>
      <c r="I58" s="33">
        <f>IF(RouteCode=0,"",IF(AND(SSIPYes,M58="S"),"Covered by SSIP",IF(AND(SSIPYes,M58="Q"),"Required",CHOOSE(RouteCode,J58,K58,L58))))</f>
        <v/>
      </c>
      <c r="J58" t="inlineStr">
        <is>
          <t>Required</t>
        </is>
      </c>
      <c r="K58" t="inlineStr">
        <is>
          <t>Not required</t>
        </is>
      </c>
      <c r="L58" t="inlineStr">
        <is>
          <t>Required</t>
        </is>
      </c>
      <c r="M58" t="inlineStr">
        <is>
          <t>S</t>
        </is>
      </c>
    </row>
    <row r="59">
      <c r="B59" s="36" t="inlineStr">
        <is>
          <t>Specified injuries (RIDDOR)</t>
        </is>
      </c>
      <c r="C59" s="41" t="n"/>
      <c r="D59" s="41" t="n"/>
      <c r="E59" s="41" t="n"/>
      <c r="F59" s="41" t="n"/>
      <c r="I59" s="33">
        <f>IF(RouteCode=0,"",IF(AND(SSIPYes,M59="S"),"Covered by SSIP",IF(AND(SSIPYes,M59="Q"),"Required",CHOOSE(RouteCode,J59,K59,L59))))</f>
        <v/>
      </c>
      <c r="J59" t="inlineStr">
        <is>
          <t>Required</t>
        </is>
      </c>
      <c r="K59" t="inlineStr">
        <is>
          <t>Not required</t>
        </is>
      </c>
      <c r="L59" t="inlineStr">
        <is>
          <t>Required</t>
        </is>
      </c>
      <c r="M59" t="inlineStr">
        <is>
          <t>S</t>
        </is>
      </c>
    </row>
    <row r="60">
      <c r="B60" s="36" t="inlineStr">
        <is>
          <t>Over-7-day injuries (RIDDOR)</t>
        </is>
      </c>
      <c r="C60" s="41" t="n"/>
      <c r="D60" s="41" t="n"/>
      <c r="E60" s="41" t="n"/>
      <c r="F60" s="41" t="n"/>
      <c r="I60" s="33">
        <f>IF(RouteCode=0,"",IF(AND(SSIPYes,M60="S"),"Covered by SSIP",IF(AND(SSIPYes,M60="Q"),"Required",CHOOSE(RouteCode,J60,K60,L60))))</f>
        <v/>
      </c>
      <c r="J60" t="inlineStr">
        <is>
          <t>Required</t>
        </is>
      </c>
      <c r="K60" t="inlineStr">
        <is>
          <t>Not required</t>
        </is>
      </c>
      <c r="L60" t="inlineStr">
        <is>
          <t>Required</t>
        </is>
      </c>
      <c r="M60" t="inlineStr">
        <is>
          <t>S</t>
        </is>
      </c>
    </row>
    <row r="61">
      <c r="B61" s="36" t="inlineStr">
        <is>
          <t>Reportable diseases and dangerous occurrences</t>
        </is>
      </c>
      <c r="C61" s="41" t="n"/>
      <c r="D61" s="41" t="n"/>
      <c r="E61" s="41" t="n"/>
      <c r="F61" s="41" t="n"/>
      <c r="I61" s="33">
        <f>IF(RouteCode=0,"",IF(AND(SSIPYes,M61="S"),"Covered by SSIP",IF(AND(SSIPYes,M61="Q"),"Required",CHOOSE(RouteCode,J61,K61,L61))))</f>
        <v/>
      </c>
      <c r="J61" t="inlineStr">
        <is>
          <t>Required</t>
        </is>
      </c>
      <c r="K61" t="inlineStr">
        <is>
          <t>Not required</t>
        </is>
      </c>
      <c r="L61" t="inlineStr">
        <is>
          <t>Required</t>
        </is>
      </c>
      <c r="M61" t="inlineStr">
        <is>
          <t>S</t>
        </is>
      </c>
    </row>
    <row r="62">
      <c r="B62" s="42" t="inlineStr">
        <is>
          <t>Accident frequency rate (calculated)</t>
        </is>
      </c>
      <c r="C62" s="43">
        <f>IF(N(C57)=0,"",ROUND((C58+C59+C60)*100000/C57,2))</f>
        <v/>
      </c>
      <c r="D62" s="43">
        <f>IF(N(D57)=0,"",ROUND((D58+D59+D60)*100000/D57,2))</f>
        <v/>
      </c>
      <c r="E62" s="43">
        <f>IF(N(E57)=0,"",ROUND((E58+E59+E60)*100000/E57,2))</f>
        <v/>
      </c>
      <c r="F62" s="43">
        <f>IF(N(F57)=0,"",ROUND((F58+F59+F60)*100000/F57,2))</f>
        <v/>
      </c>
    </row>
    <row r="63" ht="22" customHeight="1">
      <c r="B63" s="10" t="inlineStr">
        <is>
          <t>Accident frequency rate = (fatal + specified + over-7-day injuries) × 100,000 ÷ hours worked. Labour-only applicants do not need to complete this section.</t>
        </is>
      </c>
    </row>
  </sheetData>
  <sheetProtection selectLockedCells="0" selectUnlockedCells="0" sheet="1" objects="0" insertRows="1" insertHyperlinks="1" autoFilter="1" scenarios="0" formatColumns="0" deleteColumns="1" insertColumns="1" pivotTables="1" deleteRows="1" formatCells="0" formatRows="0" sort="1"/>
  <mergeCells count="48">
    <mergeCell ref="C25:H25"/>
    <mergeCell ref="E50:F50"/>
    <mergeCell ref="C10:H10"/>
    <mergeCell ref="C16:H16"/>
    <mergeCell ref="D41:F41"/>
    <mergeCell ref="C22:H22"/>
    <mergeCell ref="C9:H9"/>
    <mergeCell ref="A27:I27"/>
    <mergeCell ref="B31:C31"/>
    <mergeCell ref="A1:H1"/>
    <mergeCell ref="C12:H12"/>
    <mergeCell ref="B33:H33"/>
    <mergeCell ref="E48:F48"/>
    <mergeCell ref="B51:H51"/>
    <mergeCell ref="C21:H21"/>
    <mergeCell ref="D43:F43"/>
    <mergeCell ref="B45:H45"/>
    <mergeCell ref="B63:H63"/>
    <mergeCell ref="C11:H11"/>
    <mergeCell ref="A2:I2"/>
    <mergeCell ref="D37:F37"/>
    <mergeCell ref="A47:I47"/>
    <mergeCell ref="C23:H23"/>
    <mergeCell ref="C8:H8"/>
    <mergeCell ref="C17:H17"/>
    <mergeCell ref="D39:F39"/>
    <mergeCell ref="A35:I35"/>
    <mergeCell ref="A4:I4"/>
    <mergeCell ref="A53:I53"/>
    <mergeCell ref="C7:H7"/>
    <mergeCell ref="D42:F42"/>
    <mergeCell ref="D38:F38"/>
    <mergeCell ref="A19:I19"/>
    <mergeCell ref="B29:C29"/>
    <mergeCell ref="C13:H13"/>
    <mergeCell ref="E49:F49"/>
    <mergeCell ref="B28:C28"/>
    <mergeCell ref="D44:F44"/>
    <mergeCell ref="C15:H15"/>
    <mergeCell ref="C6:H6"/>
    <mergeCell ref="C24:H24"/>
    <mergeCell ref="B30:C30"/>
    <mergeCell ref="C14:H14"/>
    <mergeCell ref="C5:H5"/>
    <mergeCell ref="D40:F40"/>
    <mergeCell ref="D36:F36"/>
    <mergeCell ref="B32:C32"/>
    <mergeCell ref="C20:H20"/>
  </mergeCells>
  <conditionalFormatting sqref="A5:H17">
    <cfRule type="expression" priority="1" dxfId="5" stopIfTrue="1">
      <formula>OR($I5="Not required",$I5="Covered by SSIP")</formula>
    </cfRule>
  </conditionalFormatting>
  <conditionalFormatting sqref="A20:H25">
    <cfRule type="expression" priority="2" dxfId="5" stopIfTrue="1">
      <formula>OR($I20="Not required",$I20="Covered by SSIP")</formula>
    </cfRule>
  </conditionalFormatting>
  <conditionalFormatting sqref="A29:H32">
    <cfRule type="expression" priority="3" dxfId="5" stopIfTrue="1">
      <formula>OR($I29="Not required",$I29="Covered by SSIP")</formula>
    </cfRule>
  </conditionalFormatting>
  <conditionalFormatting sqref="A49:H50">
    <cfRule type="expression" priority="4" dxfId="5" stopIfTrue="1">
      <formula>OR($I49="Not required",$I49="Covered by SSIP")</formula>
    </cfRule>
  </conditionalFormatting>
  <conditionalFormatting sqref="A56:H61">
    <cfRule type="expression" priority="5" dxfId="5" stopIfTrue="1">
      <formula>OR($I56="Not required",$I56="Covered by SSIP")</formula>
    </cfRule>
  </conditionalFormatting>
  <conditionalFormatting sqref="G29:G32">
    <cfRule type="expression" priority="6" dxfId="6" stopIfTrue="1">
      <formula>AND(ISNUMBER(G29),G29&lt;TODAY())</formula>
    </cfRule>
    <cfRule type="expression" priority="7" dxfId="4" stopIfTrue="1">
      <formula>AND(ISNUMBER(G29),G29&lt;TODAY()+60)</formula>
    </cfRule>
  </conditionalFormatting>
  <conditionalFormatting sqref="G37:G44">
    <cfRule type="expression" priority="8" dxfId="6" stopIfTrue="1">
      <formula>AND(ISNUMBER(G37),G37&lt;TODAY())</formula>
    </cfRule>
    <cfRule type="expression" priority="9" dxfId="4" stopIfTrue="1">
      <formula>AND(ISNUMBER(G37),G37&lt;TODAY()+60)</formula>
    </cfRule>
  </conditionalFormatting>
  <dataValidations count="10">
    <dataValidation sqref="C7" showDropDown="0" showInputMessage="0" showErrorMessage="1" allowBlank="1" type="list">
      <formula1>=lstBusType</formula1>
    </dataValidation>
    <dataValidation sqref="C22" showDropDown="0" showInputMessage="0" showErrorMessage="1" allowBlank="1" type="list">
      <formula1>=lstCIS</formula1>
    </dataValidation>
    <dataValidation sqref="H29" showDropDown="0" showInputMessage="0" showErrorMessage="1" allowBlank="1" type="list">
      <formula1>=lstYesNo</formula1>
    </dataValidation>
    <dataValidation sqref="H30" showDropDown="0" showInputMessage="0" showErrorMessage="1" allowBlank="1" type="list">
      <formula1>=lstYesNo</formula1>
    </dataValidation>
    <dataValidation sqref="H31" showDropDown="0" showInputMessage="0" showErrorMessage="1" allowBlank="1" type="list">
      <formula1>=lstYesNo</formula1>
    </dataValidation>
    <dataValidation sqref="H32" showDropDown="0" showInputMessage="0" showErrorMessage="1" allowBlank="1" type="list">
      <formula1>=lstYesNo</formula1>
    </dataValidation>
    <dataValidation sqref="G29:G32" showDropDown="0" showInputMessage="0" showErrorMessage="1" allowBlank="1" errorTitle="Date" error="Enter a date, e.g. 31/03/2027" type="date" operator="greaterThan">
      <formula1>DATE(1990,1,1)</formula1>
    </dataValidation>
    <dataValidation sqref="B37:B44" showDropDown="0" showInputMessage="0" showErrorMessage="0" allowBlank="1" type="list" errorStyle="information">
      <formula1>=lstSchemes</formula1>
    </dataValidation>
    <dataValidation sqref="H37:H44" showDropDown="0" showInputMessage="0" showErrorMessage="1" allowBlank="1" type="list">
      <formula1>=lstYesNo</formula1>
    </dataValidation>
    <dataValidation sqref="G37:G44" showDropDown="0" showInputMessage="0" showErrorMessage="1" allowBlank="1" errorTitle="Date" error="Enter a date, e.g. 31/03/2027" type="date" operator="greaterThan">
      <formula1>DATE(1990,1,1)</formula1>
    </dataValidation>
  </dataValidations>
  <hyperlinks>
    <hyperlink ref="I1" location="'Start'!A1" display="« Back to Start"/>
  </hyperlinks>
  <printOptions horizontalCentered="1"/>
  <pageMargins left="0.4" right="0.4" top="1" bottom="1" header="0.5" footer="0.5"/>
  <pageSetup orientation="portrait" paperSize="9" fitToHeight="0" fitToWidth="1"/>
  <headerFooter>
    <oddHeader/>
    <oddFooter>&amp;L&amp;8 ASW IMS Form 003 | Rev 14 | October 2026&amp;R&amp;8 &amp;A – Page &amp;P of &amp;N</oddFooter>
    <evenHeader/>
    <evenFooter/>
    <firstHeader/>
    <firstFooter/>
  </headerFooter>
  <rowBreaks count="1" manualBreakCount="1">
    <brk id="52" min="0" max="16383" man="1"/>
  </rowBreaks>
</worksheet>
</file>

<file path=xl/worksheets/sheet3.xml><?xml version="1.0" encoding="utf-8"?>
<worksheet xmlns="http://schemas.openxmlformats.org/spreadsheetml/2006/main">
  <sheetPr>
    <tabColor rgb="001164B0"/>
    <outlinePr summaryBelow="1" summaryRight="1"/>
    <pageSetUpPr fitToPage="1"/>
  </sheetPr>
  <dimension ref="A1:J51"/>
  <sheetViews>
    <sheetView showGridLines="0" tabSelected="0" workbookViewId="0">
      <pane ySplit="3" topLeftCell="A4" activePane="bottomLeft" state="frozen"/>
      <selection pane="bottomLeft" activeCell="A1" sqref="A1"/>
    </sheetView>
  </sheetViews>
  <sheetFormatPr baseColWidth="8" defaultRowHeight="15"/>
  <cols>
    <col width="6" customWidth="1" min="1" max="1"/>
    <col width="62" customWidth="1" min="2" max="2"/>
    <col width="14" customWidth="1" min="3" max="3"/>
    <col width="12" customWidth="1" min="4" max="4"/>
    <col width="52" customWidth="1" min="5" max="5"/>
    <col hidden="1" width="13" customWidth="1" min="6" max="6"/>
    <col hidden="1" width="13" customWidth="1" min="7" max="7"/>
    <col hidden="1" width="13" customWidth="1" min="8" max="8"/>
    <col hidden="1" width="13" customWidth="1" min="9" max="9"/>
    <col hidden="1" width="13" customWidth="1" min="10" max="10"/>
  </cols>
  <sheetData>
    <row r="1" ht="24" customHeight="1">
      <c r="A1" s="29" t="inlineStr">
        <is>
          <t>Questions</t>
        </is>
      </c>
      <c r="E1" s="30" t="inlineStr">
        <is>
          <t>« Back to Start</t>
        </is>
      </c>
    </row>
    <row r="2">
      <c r="A2" s="31" t="inlineStr">
        <is>
          <t>Answer Yes, No or N/A from the drop-down and add details or the name of the document you are attaching. Keep answers short and factual – tell us what you actually do. An amber box means your answer needs a short explanation. Grey rows do not apply to your route.</t>
        </is>
      </c>
      <c r="B2" s="32" t="n"/>
      <c r="C2" s="32" t="n"/>
      <c r="D2" s="32" t="n"/>
      <c r="E2" s="32" t="n"/>
    </row>
    <row r="3" ht="20" customHeight="1">
      <c r="A3" s="11" t="inlineStr">
        <is>
          <t>Ref</t>
        </is>
      </c>
      <c r="B3" s="11" t="inlineStr">
        <is>
          <t>Question</t>
        </is>
      </c>
      <c r="C3" s="11" t="inlineStr">
        <is>
          <t>For your route</t>
        </is>
      </c>
      <c r="D3" s="11" t="inlineStr">
        <is>
          <t>Answer</t>
        </is>
      </c>
      <c r="E3" s="11" t="inlineStr">
        <is>
          <t>Details / evidence reference</t>
        </is>
      </c>
    </row>
    <row r="4" ht="20" customHeight="1">
      <c r="A4" s="4" t="inlineStr">
        <is>
          <t>A  Health and safety</t>
        </is>
      </c>
      <c r="B4" s="5" t="n"/>
      <c r="C4" s="5" t="n"/>
      <c r="D4" s="5" t="n"/>
      <c r="E4" s="5" t="n"/>
    </row>
    <row r="5" ht="45" customHeight="1">
      <c r="A5" s="34" t="inlineStr">
        <is>
          <t>A1</t>
        </is>
      </c>
      <c r="B5" s="21" t="inlineStr">
        <is>
          <t>Do you have a written health and safety policy? (A written policy is a legal requirement with five or more employees. If you have fewer, say briefly how you manage health and safety.)</t>
        </is>
      </c>
      <c r="C5" s="44">
        <f>IF(RouteCode=0,"",IF(AND(SSIPYes,J5="S"),"Covered by SSIP",IF(AND(SSIPYes,J5="Q"),"Required",CHOOSE(RouteCode,F5,G5,H5))))</f>
        <v/>
      </c>
      <c r="D5" s="45" t="n"/>
      <c r="E5" s="8" t="n"/>
      <c r="F5" t="inlineStr">
        <is>
          <t>Required</t>
        </is>
      </c>
      <c r="G5" t="inlineStr">
        <is>
          <t>Not required</t>
        </is>
      </c>
      <c r="H5" t="inlineStr">
        <is>
          <t>Required</t>
        </is>
      </c>
      <c r="I5" t="inlineStr">
        <is>
          <t>No</t>
        </is>
      </c>
      <c r="J5" t="inlineStr">
        <is>
          <t>S</t>
        </is>
      </c>
    </row>
    <row r="6" ht="48" customHeight="1">
      <c r="A6" s="34" t="inlineStr">
        <is>
          <t>A2</t>
        </is>
      </c>
      <c r="B6" s="21" t="inlineStr">
        <is>
          <t>Who is responsible for health and safety in your business, and who gives you competent health and safety advice?</t>
        </is>
      </c>
      <c r="C6" s="44">
        <f>IF(RouteCode=0,"",IF(AND(SSIPYes,J6="S"),"Covered by SSIP",IF(AND(SSIPYes,J6="Q"),"Required",CHOOSE(RouteCode,F6,G6,H6))))</f>
        <v/>
      </c>
      <c r="D6" s="8" t="n"/>
      <c r="E6" s="8" t="n"/>
      <c r="F6" t="inlineStr">
        <is>
          <t>Required</t>
        </is>
      </c>
      <c r="G6" t="inlineStr">
        <is>
          <t>Not required</t>
        </is>
      </c>
      <c r="H6" t="inlineStr">
        <is>
          <t>Required</t>
        </is>
      </c>
      <c r="J6" t="inlineStr">
        <is>
          <t>S</t>
        </is>
      </c>
    </row>
    <row r="7" ht="45" customHeight="1">
      <c r="A7" s="34" t="inlineStr">
        <is>
          <t>A3</t>
        </is>
      </c>
      <c r="B7" s="21" t="inlineStr">
        <is>
          <t>Do you write task-specific risk assessments and method statements (RAMS) and brief them to your operatives before work starts? Attach a recent example for similar work.</t>
        </is>
      </c>
      <c r="C7" s="44">
        <f>IF(RouteCode=0,"",IF(AND(SSIPYes,J7="S"),"Covered by SSIP",IF(AND(SSIPYes,J7="Q"),"Required",CHOOSE(RouteCode,F7,G7,H7))))</f>
        <v/>
      </c>
      <c r="D7" s="45" t="n"/>
      <c r="E7" s="8" t="n"/>
      <c r="F7" t="inlineStr">
        <is>
          <t>Required</t>
        </is>
      </c>
      <c r="G7" t="inlineStr">
        <is>
          <t>Not required</t>
        </is>
      </c>
      <c r="H7" t="inlineStr">
        <is>
          <t>If applicable</t>
        </is>
      </c>
      <c r="I7" t="inlineStr">
        <is>
          <t>No</t>
        </is>
      </c>
      <c r="J7" t="inlineStr">
        <is>
          <t>S</t>
        </is>
      </c>
    </row>
    <row r="8" ht="45" customHeight="1">
      <c r="A8" s="34" t="inlineStr">
        <is>
          <t>A4</t>
        </is>
      </c>
      <c r="B8" s="21" t="inlineStr">
        <is>
          <t>Will you follow ASW's RAMS, site induction, permits and site rules, and stop work and report to ASW if something is unsafe or outside your competence?</t>
        </is>
      </c>
      <c r="C8" s="44">
        <f>IF(RouteCode=0,"",IF(AND(SSIPYes,J8="S"),"Covered by SSIP",IF(AND(SSIPYes,J8="Q"),"Required",CHOOSE(RouteCode,F8,G8,H8))))</f>
        <v/>
      </c>
      <c r="D8" s="45" t="n"/>
      <c r="E8" s="8" t="n"/>
      <c r="F8" t="inlineStr">
        <is>
          <t>Not required</t>
        </is>
      </c>
      <c r="G8" t="inlineStr">
        <is>
          <t>Required</t>
        </is>
      </c>
      <c r="H8" t="inlineStr">
        <is>
          <t>Required</t>
        </is>
      </c>
      <c r="I8" t="inlineStr">
        <is>
          <t>No</t>
        </is>
      </c>
    </row>
    <row r="9" ht="32" customHeight="1">
      <c r="A9" s="34" t="inlineStr">
        <is>
          <t>A5</t>
        </is>
      </c>
      <c r="B9" s="21" t="inlineStr">
        <is>
          <t>Has everyone who could disturb asbestos had asbestos awareness training within the last 12 months? (Control of Asbestos Regulations 2012)</t>
        </is>
      </c>
      <c r="C9" s="44">
        <f>IF(RouteCode=0,"",IF(AND(SSIPYes,J9="S"),"Covered by SSIP",IF(AND(SSIPYes,J9="Q"),"Required",CHOOSE(RouteCode,F9,G9,H9))))</f>
        <v/>
      </c>
      <c r="D9" s="45" t="n"/>
      <c r="E9" s="8" t="n"/>
      <c r="F9" t="inlineStr">
        <is>
          <t>Required</t>
        </is>
      </c>
      <c r="G9" t="inlineStr">
        <is>
          <t>Required</t>
        </is>
      </c>
      <c r="H9" t="inlineStr">
        <is>
          <t>Required</t>
        </is>
      </c>
      <c r="I9" t="inlineStr">
        <is>
          <t>No</t>
        </is>
      </c>
    </row>
    <row r="10" ht="45" customHeight="1">
      <c r="A10" s="34" t="inlineStr">
        <is>
          <t>A6</t>
        </is>
      </c>
      <c r="B10" s="21" t="inlineStr">
        <is>
          <t>Do you check that your people are qualified and trained for the tasks they do, and keep a training record with expiry dates monitored? Attach your training matrix.</t>
        </is>
      </c>
      <c r="C10" s="44">
        <f>IF(RouteCode=0,"",IF(AND(SSIPYes,J10="S"),"Covered by SSIP",IF(AND(SSIPYes,J10="Q"),"Required",CHOOSE(RouteCode,F10,G10,H10))))</f>
        <v/>
      </c>
      <c r="D10" s="45" t="n"/>
      <c r="E10" s="8" t="n"/>
      <c r="F10" t="inlineStr">
        <is>
          <t>Required</t>
        </is>
      </c>
      <c r="G10" t="inlineStr">
        <is>
          <t>Not required</t>
        </is>
      </c>
      <c r="H10" t="inlineStr">
        <is>
          <t>Required</t>
        </is>
      </c>
      <c r="I10" t="inlineStr">
        <is>
          <t>No</t>
        </is>
      </c>
      <c r="J10" t="inlineStr">
        <is>
          <t>S</t>
        </is>
      </c>
    </row>
    <row r="11" ht="45" customHeight="1">
      <c r="A11" s="34" t="inlineStr">
        <is>
          <t>A7</t>
        </is>
      </c>
      <c r="B11" s="21" t="inlineStr">
        <is>
          <t>Do you hold current inspection and test records for plant, access equipment and tools you bring to site (e.g. PAT, LOLER, tower and ladder checks)?</t>
        </is>
      </c>
      <c r="C11" s="44">
        <f>IF(RouteCode=0,"",IF(AND(SSIPYes,J11="S"),"Covered by SSIP",IF(AND(SSIPYes,J11="Q"),"Required",CHOOSE(RouteCode,F11,G11,H11))))</f>
        <v/>
      </c>
      <c r="D11" s="45" t="n"/>
      <c r="E11" s="8" t="n"/>
      <c r="F11" t="inlineStr">
        <is>
          <t>Required</t>
        </is>
      </c>
      <c r="G11" t="inlineStr">
        <is>
          <t>Required</t>
        </is>
      </c>
      <c r="H11" t="inlineStr">
        <is>
          <t>Not required</t>
        </is>
      </c>
      <c r="I11" t="inlineStr">
        <is>
          <t>No</t>
        </is>
      </c>
    </row>
    <row r="12" ht="48" customHeight="1">
      <c r="A12" s="34" t="inlineStr">
        <is>
          <t>A8</t>
        </is>
      </c>
      <c r="B12" s="21" t="inlineStr">
        <is>
          <t>How do you record, investigate and report accidents, near misses and RIDDOR events, and how will you tell ASW?</t>
        </is>
      </c>
      <c r="C12" s="44">
        <f>IF(RouteCode=0,"",IF(AND(SSIPYes,J12="S"),"Covered by SSIP",IF(AND(SSIPYes,J12="Q"),"Required",CHOOSE(RouteCode,F12,G12,H12))))</f>
        <v/>
      </c>
      <c r="D12" s="8" t="n"/>
      <c r="E12" s="8" t="n"/>
      <c r="F12" t="inlineStr">
        <is>
          <t>Required</t>
        </is>
      </c>
      <c r="G12" t="inlineStr">
        <is>
          <t>Not required</t>
        </is>
      </c>
      <c r="H12" t="inlineStr">
        <is>
          <t>Required</t>
        </is>
      </c>
      <c r="J12" t="inlineStr">
        <is>
          <t>S</t>
        </is>
      </c>
    </row>
    <row r="13" ht="45" customHeight="1">
      <c r="A13" s="34" t="inlineStr">
        <is>
          <t>A9</t>
        </is>
      </c>
      <c r="B13" s="21" t="inlineStr">
        <is>
          <t>Where your work involves vibration, noise, dust or silica, do you provide health surveillance and suitable controls (e.g. on-tool extraction, RPE face-fit testing)?</t>
        </is>
      </c>
      <c r="C13" s="44">
        <f>IF(RouteCode=0,"",IF(AND(SSIPYes,J13="S"),"Covered by SSIP",IF(AND(SSIPYes,J13="Q"),"Required",CHOOSE(RouteCode,F13,G13,H13))))</f>
        <v/>
      </c>
      <c r="D13" s="45" t="n"/>
      <c r="E13" s="8" t="n"/>
      <c r="F13" t="inlineStr">
        <is>
          <t>Required</t>
        </is>
      </c>
      <c r="G13" t="inlineStr">
        <is>
          <t>If applicable</t>
        </is>
      </c>
      <c r="H13" t="inlineStr">
        <is>
          <t>Required</t>
        </is>
      </c>
      <c r="I13" t="inlineStr">
        <is>
          <t>No</t>
        </is>
      </c>
      <c r="J13" t="inlineStr">
        <is>
          <t>S</t>
        </is>
      </c>
    </row>
    <row r="14" ht="20" customHeight="1">
      <c r="A14" s="4" t="inlineStr">
        <is>
          <t>B  Quality, design and Building Regulations</t>
        </is>
      </c>
      <c r="B14" s="5" t="n"/>
      <c r="C14" s="5" t="n"/>
      <c r="D14" s="5" t="n"/>
      <c r="E14" s="5" t="n"/>
    </row>
    <row r="15" ht="32" customHeight="1">
      <c r="A15" s="34" t="inlineStr">
        <is>
          <t>B1</t>
        </is>
      </c>
      <c r="B15" s="21" t="inlineStr">
        <is>
          <t>Do you have a documented way of checking your work, recording defects and providing test certificates and handover records?</t>
        </is>
      </c>
      <c r="C15" s="44">
        <f>IF(RouteCode=0,"",IF(AND(SSIPYes,J15="S"),"Covered by SSIP",IF(AND(SSIPYes,J15="Q"),"Required",CHOOSE(RouteCode,F15,G15,H15))))</f>
        <v/>
      </c>
      <c r="D15" s="45" t="n"/>
      <c r="E15" s="8" t="n"/>
      <c r="F15" t="inlineStr">
        <is>
          <t>Required</t>
        </is>
      </c>
      <c r="G15" t="inlineStr">
        <is>
          <t>Not required</t>
        </is>
      </c>
      <c r="H15" t="inlineStr">
        <is>
          <t>Not required</t>
        </is>
      </c>
      <c r="I15" t="inlineStr">
        <is>
          <t>No</t>
        </is>
      </c>
    </row>
    <row r="16" ht="32" customHeight="1">
      <c r="A16" s="34" t="inlineStr">
        <is>
          <t>B2</t>
        </is>
      </c>
      <c r="B16" s="21" t="inlineStr">
        <is>
          <t>Will you carry out any design, specification or calculations? If yes, give details and include professional indemnity on the Business tab.</t>
        </is>
      </c>
      <c r="C16" s="44">
        <f>IF(RouteCode=0,"",IF(AND(SSIPYes,J16="S"),"Covered by SSIP",IF(AND(SSIPYes,J16="Q"),"Required",CHOOSE(RouteCode,F16,G16,H16))))</f>
        <v/>
      </c>
      <c r="D16" s="45" t="n"/>
      <c r="E16" s="8" t="n"/>
      <c r="F16" t="inlineStr">
        <is>
          <t>Required</t>
        </is>
      </c>
      <c r="G16" t="inlineStr">
        <is>
          <t>If applicable</t>
        </is>
      </c>
      <c r="H16" t="inlineStr">
        <is>
          <t>Not required</t>
        </is>
      </c>
      <c r="I16" t="inlineStr">
        <is>
          <t>Yes</t>
        </is>
      </c>
    </row>
    <row r="17" ht="58" customHeight="1">
      <c r="A17" s="34" t="inlineStr">
        <is>
          <t>B3</t>
        </is>
      </c>
      <c r="B17" s="21" t="inlineStr">
        <is>
          <t>Can you show you have the skills, knowledge and experience to carry out your work in line with the Building Regulations? (Under the Welsh dutyholder regime from 1 July 2026, and Part 2A in England, only competent contractors may be appointed.)</t>
        </is>
      </c>
      <c r="C17" s="44">
        <f>IF(RouteCode=0,"",IF(AND(SSIPYes,J17="S"),"Covered by SSIP",IF(AND(SSIPYes,J17="Q"),"Required",CHOOSE(RouteCode,F17,G17,H17))))</f>
        <v/>
      </c>
      <c r="D17" s="45" t="n"/>
      <c r="E17" s="8" t="n"/>
      <c r="F17" t="inlineStr">
        <is>
          <t>Required</t>
        </is>
      </c>
      <c r="G17" t="inlineStr">
        <is>
          <t>Required</t>
        </is>
      </c>
      <c r="H17" t="inlineStr">
        <is>
          <t>Not required</t>
        </is>
      </c>
      <c r="I17" t="inlineStr">
        <is>
          <t>No</t>
        </is>
      </c>
    </row>
    <row r="18" ht="58" customHeight="1">
      <c r="A18" s="34" t="inlineStr">
        <is>
          <t>B4</t>
        </is>
      </c>
      <c r="B18" s="21" t="inlineStr">
        <is>
          <t>Do you hold competent person scheme registration or third-party certification for the work offered (e.g. Gas Safe, NICEIC/NAPIT, FENSA/CERTASS, F-Gas, FIRAS/BM TRADA/IFC for fire stopping and fire doors, PAS 2030/TrustMark for retrofit)? List them on the Business tab.</t>
        </is>
      </c>
      <c r="C18" s="44">
        <f>IF(RouteCode=0,"",IF(AND(SSIPYes,J18="S"),"Covered by SSIP",IF(AND(SSIPYes,J18="Q"),"Required",CHOOSE(RouteCode,F18,G18,H18))))</f>
        <v/>
      </c>
      <c r="D18" s="45" t="n"/>
      <c r="E18" s="8" t="n"/>
      <c r="F18" t="inlineStr">
        <is>
          <t>If applicable</t>
        </is>
      </c>
      <c r="G18" t="inlineStr">
        <is>
          <t>If applicable</t>
        </is>
      </c>
      <c r="H18" t="inlineStr">
        <is>
          <t>Not required</t>
        </is>
      </c>
      <c r="I18" t="inlineStr">
        <is>
          <t>Yes</t>
        </is>
      </c>
    </row>
    <row r="19" ht="32" customHeight="1">
      <c r="A19" s="34" t="inlineStr">
        <is>
          <t>B5</t>
        </is>
      </c>
      <c r="B19" s="21" t="inlineStr">
        <is>
          <t>Have you worked on higher-risk residential buildings (18m+ or 7+ storeys) or fire safety remediation? Give brief details.</t>
        </is>
      </c>
      <c r="C19" s="44">
        <f>IF(RouteCode=0,"",IF(AND(SSIPYes,J19="S"),"Covered by SSIP",IF(AND(SSIPYes,J19="Q"),"Required",CHOOSE(RouteCode,F19,G19,H19))))</f>
        <v/>
      </c>
      <c r="D19" s="45" t="n"/>
      <c r="E19" s="8" t="n"/>
      <c r="F19" t="inlineStr">
        <is>
          <t>If applicable</t>
        </is>
      </c>
      <c r="G19" t="inlineStr">
        <is>
          <t>If applicable</t>
        </is>
      </c>
      <c r="H19" t="inlineStr">
        <is>
          <t>Not required</t>
        </is>
      </c>
      <c r="I19" t="inlineStr">
        <is>
          <t>Yes</t>
        </is>
      </c>
    </row>
    <row r="20" ht="20" customHeight="1">
      <c r="A20" s="4" t="inlineStr">
        <is>
          <t>C  Environment and waste</t>
        </is>
      </c>
      <c r="B20" s="5" t="n"/>
      <c r="C20" s="5" t="n"/>
      <c r="D20" s="5" t="n"/>
      <c r="E20" s="5" t="n"/>
    </row>
    <row r="21" ht="32" customHeight="1">
      <c r="A21" s="34" t="inlineStr">
        <is>
          <t>C1</t>
        </is>
      </c>
      <c r="B21" s="21" t="inlineStr">
        <is>
          <t>Do you have an environmental policy or written environmental arrangements?</t>
        </is>
      </c>
      <c r="C21" s="44">
        <f>IF(RouteCode=0,"",IF(AND(SSIPYes,J21="S"),"Covered by SSIP",IF(AND(SSIPYes,J21="Q"),"Required",CHOOSE(RouteCode,F21,G21,H21))))</f>
        <v/>
      </c>
      <c r="D21" s="45" t="n"/>
      <c r="E21" s="8" t="n"/>
      <c r="F21" t="inlineStr">
        <is>
          <t>Required</t>
        </is>
      </c>
      <c r="G21" t="inlineStr">
        <is>
          <t>Not required</t>
        </is>
      </c>
      <c r="H21" t="inlineStr">
        <is>
          <t>Not required</t>
        </is>
      </c>
      <c r="I21" t="inlineStr">
        <is>
          <t>No</t>
        </is>
      </c>
    </row>
    <row r="22" ht="45" customHeight="1">
      <c r="A22" s="34" t="inlineStr">
        <is>
          <t>C2</t>
        </is>
      </c>
      <c r="B22" s="21" t="inlineStr">
        <is>
          <t>Will you carry waste away from ASW sites? If yes, give your waste carrier registration number (Natural Resources Wales or Environment Agency).</t>
        </is>
      </c>
      <c r="C22" s="44">
        <f>IF(RouteCode=0,"",IF(AND(SSIPYes,J22="S"),"Covered by SSIP",IF(AND(SSIPYes,J22="Q"),"Required",CHOOSE(RouteCode,F22,G22,H22))))</f>
        <v/>
      </c>
      <c r="D22" s="45" t="n"/>
      <c r="E22" s="8" t="n"/>
      <c r="F22" t="inlineStr">
        <is>
          <t>Required</t>
        </is>
      </c>
      <c r="G22" t="inlineStr">
        <is>
          <t>If applicable</t>
        </is>
      </c>
      <c r="H22" t="inlineStr">
        <is>
          <t>Not required</t>
        </is>
      </c>
      <c r="I22" t="inlineStr">
        <is>
          <t>Yes</t>
        </is>
      </c>
    </row>
    <row r="23" ht="48" customHeight="1">
      <c r="A23" s="34" t="inlineStr">
        <is>
          <t>C3</t>
        </is>
      </c>
      <c r="B23" s="21" t="inlineStr">
        <is>
          <t>How do you prevent pollution and nuisance on site (spills, dust, noise, run-off), and how do you segregate waste?</t>
        </is>
      </c>
      <c r="C23" s="44">
        <f>IF(RouteCode=0,"",IF(AND(SSIPYes,J23="S"),"Covered by SSIP",IF(AND(SSIPYes,J23="Q"),"Required",CHOOSE(RouteCode,F23,G23,H23))))</f>
        <v/>
      </c>
      <c r="D23" s="8" t="n"/>
      <c r="E23" s="8" t="n"/>
      <c r="F23" t="inlineStr">
        <is>
          <t>Required</t>
        </is>
      </c>
      <c r="G23" t="inlineStr">
        <is>
          <t>Not required</t>
        </is>
      </c>
      <c r="H23" t="inlineStr">
        <is>
          <t>Not required</t>
        </is>
      </c>
    </row>
    <row r="24" ht="20" customHeight="1">
      <c r="A24" s="4" t="inlineStr">
        <is>
          <t>D  Workforce and right to work</t>
        </is>
      </c>
      <c r="B24" s="5" t="n"/>
      <c r="C24" s="5" t="n"/>
      <c r="D24" s="5" t="n"/>
      <c r="E24" s="5" t="n"/>
    </row>
    <row r="25" ht="48" customHeight="1">
      <c r="A25" s="34" t="inlineStr">
        <is>
          <t>D1</t>
        </is>
      </c>
      <c r="B25" s="21" t="inlineStr">
        <is>
          <t>How many people do you expect to use on ASW work, and who employs or engages each of them (your employees, self-employed, agency, umbrella)?</t>
        </is>
      </c>
      <c r="C25" s="44">
        <f>IF(RouteCode=0,"",IF(AND(SSIPYes,J25="S"),"Covered by SSIP",IF(AND(SSIPYes,J25="Q"),"Required",CHOOSE(RouteCode,F25,G25,H25))))</f>
        <v/>
      </c>
      <c r="D25" s="8" t="n"/>
      <c r="E25" s="8" t="n"/>
      <c r="F25" t="inlineStr">
        <is>
          <t>Required</t>
        </is>
      </c>
      <c r="G25" t="inlineStr">
        <is>
          <t>Not required</t>
        </is>
      </c>
      <c r="H25" t="inlineStr">
        <is>
          <t>Required</t>
        </is>
      </c>
    </row>
    <row r="26" ht="45" customHeight="1">
      <c r="A26" s="34" t="inlineStr">
        <is>
          <t>D2</t>
        </is>
      </c>
      <c r="B26" s="21" t="inlineStr">
        <is>
          <t>Do you carry out a Home Office right to work check on every person before they start, using a prescribed method, and repeat it before any time-limited permission runs out?</t>
        </is>
      </c>
      <c r="C26" s="44">
        <f>IF(RouteCode=0,"",IF(AND(SSIPYes,J26="S"),"Covered by SSIP",IF(AND(SSIPYes,J26="Q"),"Required",CHOOSE(RouteCode,F26,G26,H26))))</f>
        <v/>
      </c>
      <c r="D26" s="45" t="n"/>
      <c r="E26" s="8" t="n"/>
      <c r="F26" t="inlineStr">
        <is>
          <t>Required</t>
        </is>
      </c>
      <c r="G26" t="inlineStr">
        <is>
          <t>Not required</t>
        </is>
      </c>
      <c r="H26" t="inlineStr">
        <is>
          <t>Required</t>
        </is>
      </c>
      <c r="I26" t="inlineStr">
        <is>
          <t>No</t>
        </is>
      </c>
    </row>
    <row r="27" ht="45" customHeight="1">
      <c r="A27" s="34" t="inlineStr">
        <is>
          <t>D3</t>
        </is>
      </c>
      <c r="B27" s="21" t="inlineStr">
        <is>
          <t>Will you complete ASW's right to work check before you start any work? (From 1 October 2026 ASW must check individuals it engages directly, not just employees.)</t>
        </is>
      </c>
      <c r="C27" s="44">
        <f>IF(RouteCode=0,"",IF(AND(SSIPYes,J27="S"),"Covered by SSIP",IF(AND(SSIPYes,J27="Q"),"Required",CHOOSE(RouteCode,F27,G27,H27))))</f>
        <v/>
      </c>
      <c r="D27" s="45" t="n"/>
      <c r="E27" s="8" t="n"/>
      <c r="F27" t="inlineStr">
        <is>
          <t>Not required</t>
        </is>
      </c>
      <c r="G27" t="inlineStr">
        <is>
          <t>Required</t>
        </is>
      </c>
      <c r="H27" t="inlineStr">
        <is>
          <t>Not required</t>
        </is>
      </c>
      <c r="I27" t="inlineStr">
        <is>
          <t>No</t>
        </is>
      </c>
    </row>
    <row r="28" ht="45" customHeight="1">
      <c r="A28" s="34" t="inlineStr">
        <is>
          <t>D4</t>
        </is>
      </c>
      <c r="B28" s="21" t="inlineStr">
        <is>
          <t>Do you intend to use further subcontractors, labour suppliers or substitutes on ASW work? (Not allowed without ASW's prior written consent.)</t>
        </is>
      </c>
      <c r="C28" s="44">
        <f>IF(RouteCode=0,"",IF(AND(SSIPYes,J28="S"),"Covered by SSIP",IF(AND(SSIPYes,J28="Q"),"Required",CHOOSE(RouteCode,F28,G28,H28))))</f>
        <v/>
      </c>
      <c r="D28" s="45" t="n"/>
      <c r="E28" s="8" t="n"/>
      <c r="F28" t="inlineStr">
        <is>
          <t>Required</t>
        </is>
      </c>
      <c r="G28" t="inlineStr">
        <is>
          <t>Required</t>
        </is>
      </c>
      <c r="H28" t="inlineStr">
        <is>
          <t>Required</t>
        </is>
      </c>
      <c r="I28" t="inlineStr">
        <is>
          <t>Yes</t>
        </is>
      </c>
    </row>
    <row r="29" ht="32" customHeight="1">
      <c r="A29" s="34" t="inlineStr">
        <is>
          <t>D5</t>
        </is>
      </c>
      <c r="B29" s="21" t="inlineStr">
        <is>
          <t>Are any of your operatives paid through an umbrella company? If yes, name the company and confirm it operates PAYE.</t>
        </is>
      </c>
      <c r="C29" s="44">
        <f>IF(RouteCode=0,"",IF(AND(SSIPYes,J29="S"),"Covered by SSIP",IF(AND(SSIPYes,J29="Q"),"Required",CHOOSE(RouteCode,F29,G29,H29))))</f>
        <v/>
      </c>
      <c r="D29" s="45" t="n"/>
      <c r="E29" s="8" t="n"/>
      <c r="F29" t="inlineStr">
        <is>
          <t>Required</t>
        </is>
      </c>
      <c r="G29" t="inlineStr">
        <is>
          <t>Not required</t>
        </is>
      </c>
      <c r="H29" t="inlineStr">
        <is>
          <t>Required</t>
        </is>
      </c>
      <c r="I29" t="inlineStr">
        <is>
          <t>Yes</t>
        </is>
      </c>
    </row>
    <row r="30" ht="32" customHeight="1">
      <c r="A30" s="34" t="inlineStr">
        <is>
          <t>D6</t>
        </is>
      </c>
      <c r="B30" s="21" t="inlineStr">
        <is>
          <t>Do you pay all your workers at least the National Minimum / Living Wage, with holiday pay and other statutory entitlements?</t>
        </is>
      </c>
      <c r="C30" s="44">
        <f>IF(RouteCode=0,"",IF(AND(SSIPYes,J30="S"),"Covered by SSIP",IF(AND(SSIPYes,J30="Q"),"Required",CHOOSE(RouteCode,F30,G30,H30))))</f>
        <v/>
      </c>
      <c r="D30" s="45" t="n"/>
      <c r="E30" s="8" t="n"/>
      <c r="F30" t="inlineStr">
        <is>
          <t>Required</t>
        </is>
      </c>
      <c r="G30" t="inlineStr">
        <is>
          <t>Not required</t>
        </is>
      </c>
      <c r="H30" t="inlineStr">
        <is>
          <t>Required</t>
        </is>
      </c>
      <c r="I30" t="inlineStr">
        <is>
          <t>No</t>
        </is>
      </c>
    </row>
    <row r="31" ht="32" customHeight="1">
      <c r="A31" s="34" t="inlineStr">
        <is>
          <t>D7</t>
        </is>
      </c>
      <c r="B31" s="21" t="inlineStr">
        <is>
          <t>Do you have written arrangements for equality, preventing harassment (including sexual harassment), grievances and whistleblowing?</t>
        </is>
      </c>
      <c r="C31" s="44">
        <f>IF(RouteCode=0,"",IF(AND(SSIPYes,J31="S"),"Covered by SSIP",IF(AND(SSIPYes,J31="Q"),"Required",CHOOSE(RouteCode,F31,G31,H31))))</f>
        <v/>
      </c>
      <c r="D31" s="45" t="n"/>
      <c r="E31" s="8" t="n"/>
      <c r="F31" t="inlineStr">
        <is>
          <t>Required</t>
        </is>
      </c>
      <c r="G31" t="inlineStr">
        <is>
          <t>Not required</t>
        </is>
      </c>
      <c r="H31" t="inlineStr">
        <is>
          <t>Required</t>
        </is>
      </c>
      <c r="I31" t="inlineStr">
        <is>
          <t>No</t>
        </is>
      </c>
    </row>
    <row r="32" ht="48" customHeight="1">
      <c r="A32" s="34" t="inlineStr">
        <is>
          <t>D8</t>
        </is>
      </c>
      <c r="B32" s="21" t="inlineStr">
        <is>
          <t>How do you prevent modern slavery and labour exploitation in your business and supply chain? (Give your statement link if your turnover is £36m or more.)</t>
        </is>
      </c>
      <c r="C32" s="44">
        <f>IF(RouteCode=0,"",IF(AND(SSIPYes,J32="S"),"Covered by SSIP",IF(AND(SSIPYes,J32="Q"),"Required",CHOOSE(RouteCode,F32,G32,H32))))</f>
        <v/>
      </c>
      <c r="D32" s="8" t="n"/>
      <c r="E32" s="8" t="n"/>
      <c r="F32" t="inlineStr">
        <is>
          <t>Required</t>
        </is>
      </c>
      <c r="G32" t="inlineStr">
        <is>
          <t>Not required</t>
        </is>
      </c>
      <c r="H32" t="inlineStr">
        <is>
          <t>Required</t>
        </is>
      </c>
    </row>
    <row r="33" ht="45" customHeight="1">
      <c r="A33" s="34" t="inlineStr">
        <is>
          <t>D9</t>
        </is>
      </c>
      <c r="B33" s="21" t="inlineStr">
        <is>
          <t>Will you and your operatives follow ASW's code of conduct for working in occupied homes, including ID badges, safeguarding and resident contact?</t>
        </is>
      </c>
      <c r="C33" s="44">
        <f>IF(RouteCode=0,"",IF(AND(SSIPYes,J33="S"),"Covered by SSIP",IF(AND(SSIPYes,J33="Q"),"Required",CHOOSE(RouteCode,F33,G33,H33))))</f>
        <v/>
      </c>
      <c r="D33" s="45" t="n"/>
      <c r="E33" s="8" t="n"/>
      <c r="F33" t="inlineStr">
        <is>
          <t>Required</t>
        </is>
      </c>
      <c r="G33" t="inlineStr">
        <is>
          <t>Required</t>
        </is>
      </c>
      <c r="H33" t="inlineStr">
        <is>
          <t>Required</t>
        </is>
      </c>
      <c r="I33" t="inlineStr">
        <is>
          <t>No</t>
        </is>
      </c>
    </row>
    <row r="34" ht="45" customHeight="1">
      <c r="A34" s="34" t="inlineStr">
        <is>
          <t>D10</t>
        </is>
      </c>
      <c r="B34" s="21" t="inlineStr">
        <is>
          <t>Do you handle personal information (workers' and residents') in line with UK GDPR, and will you tell ASW within 24 hours of any data breach involving ASW work?</t>
        </is>
      </c>
      <c r="C34" s="44">
        <f>IF(RouteCode=0,"",IF(AND(SSIPYes,J34="S"),"Covered by SSIP",IF(AND(SSIPYes,J34="Q"),"Required",CHOOSE(RouteCode,F34,G34,H34))))</f>
        <v/>
      </c>
      <c r="D34" s="45" t="n"/>
      <c r="E34" s="8" t="n"/>
      <c r="F34" t="inlineStr">
        <is>
          <t>Required</t>
        </is>
      </c>
      <c r="G34" t="inlineStr">
        <is>
          <t>Required</t>
        </is>
      </c>
      <c r="H34" t="inlineStr">
        <is>
          <t>Required</t>
        </is>
      </c>
      <c r="I34" t="inlineStr">
        <is>
          <t>No</t>
        </is>
      </c>
    </row>
    <row r="35" ht="20" customHeight="1">
      <c r="A35" s="4" t="inlineStr">
        <is>
          <t>E  How you work  –  labour-only applicants</t>
        </is>
      </c>
      <c r="B35" s="5" t="n"/>
      <c r="C35" s="5" t="n"/>
      <c r="D35" s="5" t="n"/>
      <c r="E35" s="5" t="n"/>
    </row>
    <row r="36" ht="24" customHeight="1">
      <c r="B36" s="10" t="inlineStr">
        <is>
          <t>These answers help ASW decide the correct employment and tax status for the engagement. There are no right or wrong answers – describe how you actually work. ASW makes the status decision, not this form.</t>
        </is>
      </c>
    </row>
    <row r="37" ht="32" customHeight="1">
      <c r="A37" s="34" t="inlineStr">
        <is>
          <t>E1</t>
        </is>
      </c>
      <c r="B37" s="21" t="inlineStr">
        <is>
          <t>Do you currently work for other clients as well as ASW?</t>
        </is>
      </c>
      <c r="C37" s="44">
        <f>IF(RouteCode=0,"",IF(AND(SSIPYes,J37="S"),"Covered by SSIP",IF(AND(SSIPYes,J37="Q"),"Required",CHOOSE(RouteCode,F37,G37,H37))))</f>
        <v/>
      </c>
      <c r="D37" s="45" t="n"/>
      <c r="E37" s="8" t="n"/>
      <c r="F37" t="inlineStr">
        <is>
          <t>Not required</t>
        </is>
      </c>
      <c r="G37" t="inlineStr">
        <is>
          <t>Required</t>
        </is>
      </c>
      <c r="H37" t="inlineStr">
        <is>
          <t>Not required</t>
        </is>
      </c>
    </row>
    <row r="38" ht="32" customHeight="1">
      <c r="A38" s="34" t="inlineStr">
        <is>
          <t>E2</t>
        </is>
      </c>
      <c r="B38" s="21" t="inlineStr">
        <is>
          <t>Do you provide your own tools and equipment?</t>
        </is>
      </c>
      <c r="C38" s="44">
        <f>IF(RouteCode=0,"",IF(AND(SSIPYes,J38="S"),"Covered by SSIP",IF(AND(SSIPYes,J38="Q"),"Required",CHOOSE(RouteCode,F38,G38,H38))))</f>
        <v/>
      </c>
      <c r="D38" s="45" t="n"/>
      <c r="E38" s="8" t="n"/>
      <c r="F38" t="inlineStr">
        <is>
          <t>Not required</t>
        </is>
      </c>
      <c r="G38" t="inlineStr">
        <is>
          <t>Required</t>
        </is>
      </c>
      <c r="H38" t="inlineStr">
        <is>
          <t>Not required</t>
        </is>
      </c>
    </row>
    <row r="39" ht="32" customHeight="1">
      <c r="A39" s="34" t="inlineStr">
        <is>
          <t>E3</t>
        </is>
      </c>
      <c r="B39" s="21" t="inlineStr">
        <is>
          <t>If you could not attend, could you send a suitably qualified substitute (approved by ASW in advance) and pay them yourself?</t>
        </is>
      </c>
      <c r="C39" s="44">
        <f>IF(RouteCode=0,"",IF(AND(SSIPYes,J39="S"),"Covered by SSIP",IF(AND(SSIPYes,J39="Q"),"Required",CHOOSE(RouteCode,F39,G39,H39))))</f>
        <v/>
      </c>
      <c r="D39" s="45" t="n"/>
      <c r="E39" s="8" t="n"/>
      <c r="F39" t="inlineStr">
        <is>
          <t>Not required</t>
        </is>
      </c>
      <c r="G39" t="inlineStr">
        <is>
          <t>Required</t>
        </is>
      </c>
      <c r="H39" t="inlineStr">
        <is>
          <t>Not required</t>
        </is>
      </c>
    </row>
    <row r="40" ht="48" customHeight="1">
      <c r="A40" s="34" t="inlineStr">
        <is>
          <t>E4</t>
        </is>
      </c>
      <c r="B40" s="21" t="inlineStr">
        <is>
          <t>How do you usually price work – by the job, by day rate, or by the hour?</t>
        </is>
      </c>
      <c r="C40" s="44">
        <f>IF(RouteCode=0,"",IF(AND(SSIPYes,J40="S"),"Covered by SSIP",IF(AND(SSIPYes,J40="Q"),"Required",CHOOSE(RouteCode,F40,G40,H40))))</f>
        <v/>
      </c>
      <c r="D40" s="8" t="n"/>
      <c r="E40" s="8" t="n"/>
      <c r="F40" t="inlineStr">
        <is>
          <t>Not required</t>
        </is>
      </c>
      <c r="G40" t="inlineStr">
        <is>
          <t>Required</t>
        </is>
      </c>
      <c r="H40" t="inlineStr">
        <is>
          <t>Not required</t>
        </is>
      </c>
    </row>
    <row r="41" ht="32" customHeight="1">
      <c r="A41" s="34" t="inlineStr">
        <is>
          <t>E5</t>
        </is>
      </c>
      <c r="B41" s="21" t="inlineStr">
        <is>
          <t>Do you trade through your own limited company? If yes, make sure the company name and number are on the Business tab.</t>
        </is>
      </c>
      <c r="C41" s="44">
        <f>IF(RouteCode=0,"",IF(AND(SSIPYes,J41="S"),"Covered by SSIP",IF(AND(SSIPYes,J41="Q"),"Required",CHOOSE(RouteCode,F41,G41,H41))))</f>
        <v/>
      </c>
      <c r="D41" s="45" t="n"/>
      <c r="E41" s="8" t="n"/>
      <c r="F41" t="inlineStr">
        <is>
          <t>Not required</t>
        </is>
      </c>
      <c r="G41" t="inlineStr">
        <is>
          <t>Required</t>
        </is>
      </c>
      <c r="H41" t="inlineStr">
        <is>
          <t>Not required</t>
        </is>
      </c>
    </row>
    <row r="42" ht="20" customHeight="1">
      <c r="A42" s="4" t="inlineStr">
        <is>
          <t>F  Compliance history  –  last five years (include directors and partners)</t>
        </is>
      </c>
      <c r="B42" s="5" t="n"/>
      <c r="C42" s="5" t="n"/>
      <c r="D42" s="5" t="n"/>
      <c r="E42" s="5" t="n"/>
    </row>
    <row r="43" ht="45" customHeight="1">
      <c r="A43" s="34" t="inlineStr">
        <is>
          <t>F1</t>
        </is>
      </c>
      <c r="B43" s="21" t="inlineStr">
        <is>
          <t>Has the business, or any director or partner, been convicted of an offence involving fraud, bribery, corruption, tax evasion, money laundering, modern slavery or terrorism?</t>
        </is>
      </c>
      <c r="C43" s="44">
        <f>IF(RouteCode=0,"",IF(AND(SSIPYes,J43="S"),"Covered by SSIP",IF(AND(SSIPYes,J43="Q"),"Required",CHOOSE(RouteCode,F43,G43,H43))))</f>
        <v/>
      </c>
      <c r="D43" s="45" t="n"/>
      <c r="E43" s="8" t="n"/>
      <c r="F43" t="inlineStr">
        <is>
          <t>Required</t>
        </is>
      </c>
      <c r="G43" t="inlineStr">
        <is>
          <t>Required</t>
        </is>
      </c>
      <c r="H43" t="inlineStr">
        <is>
          <t>Required</t>
        </is>
      </c>
      <c r="I43" t="inlineStr">
        <is>
          <t>Yes</t>
        </is>
      </c>
    </row>
    <row r="44" ht="45" customHeight="1">
      <c r="A44" s="34" t="inlineStr">
        <is>
          <t>F2</t>
        </is>
      </c>
      <c r="B44" s="21" t="inlineStr">
        <is>
          <t>Have you received an HSE or local authority improvement or prohibition notice, a Fee for Intervention invoice, or been prosecuted for health and safety?</t>
        </is>
      </c>
      <c r="C44" s="44">
        <f>IF(RouteCode=0,"",IF(AND(SSIPYes,J44="S"),"Covered by SSIP",IF(AND(SSIPYes,J44="Q"),"Required",CHOOSE(RouteCode,F44,G44,H44))))</f>
        <v/>
      </c>
      <c r="D44" s="45" t="n"/>
      <c r="E44" s="8" t="n"/>
      <c r="F44" t="inlineStr">
        <is>
          <t>Required</t>
        </is>
      </c>
      <c r="G44" t="inlineStr">
        <is>
          <t>Required</t>
        </is>
      </c>
      <c r="H44" t="inlineStr">
        <is>
          <t>Required</t>
        </is>
      </c>
      <c r="I44" t="inlineStr">
        <is>
          <t>Yes</t>
        </is>
      </c>
    </row>
    <row r="45" ht="32" customHeight="1">
      <c r="A45" s="34" t="inlineStr">
        <is>
          <t>F3</t>
        </is>
      </c>
      <c r="B45" s="21" t="inlineStr">
        <is>
          <t>Have you had any environmental enforcement action or prosecution (Natural Resources Wales or Environment Agency)?</t>
        </is>
      </c>
      <c r="C45" s="44">
        <f>IF(RouteCode=0,"",IF(AND(SSIPYes,J45="S"),"Covered by SSIP",IF(AND(SSIPYes,J45="Q"),"Required",CHOOSE(RouteCode,F45,G45,H45))))</f>
        <v/>
      </c>
      <c r="D45" s="45" t="n"/>
      <c r="E45" s="8" t="n"/>
      <c r="F45" t="inlineStr">
        <is>
          <t>Required</t>
        </is>
      </c>
      <c r="G45" t="inlineStr">
        <is>
          <t>If applicable</t>
        </is>
      </c>
      <c r="H45" t="inlineStr">
        <is>
          <t>Required</t>
        </is>
      </c>
      <c r="I45" t="inlineStr">
        <is>
          <t>Yes</t>
        </is>
      </c>
    </row>
    <row r="46" ht="32" customHeight="1">
      <c r="A46" s="34" t="inlineStr">
        <is>
          <t>F4</t>
        </is>
      </c>
      <c r="B46" s="21" t="inlineStr">
        <is>
          <t>Have you received a civil penalty for illegal working, or had a finding of unlawful discrimination made against you by a court or tribunal?</t>
        </is>
      </c>
      <c r="C46" s="44">
        <f>IF(RouteCode=0,"",IF(AND(SSIPYes,J46="S"),"Covered by SSIP",IF(AND(SSIPYes,J46="Q"),"Required",CHOOSE(RouteCode,F46,G46,H46))))</f>
        <v/>
      </c>
      <c r="D46" s="45" t="n"/>
      <c r="E46" s="8" t="n"/>
      <c r="F46" t="inlineStr">
        <is>
          <t>Required</t>
        </is>
      </c>
      <c r="G46" t="inlineStr">
        <is>
          <t>Required</t>
        </is>
      </c>
      <c r="H46" t="inlineStr">
        <is>
          <t>Required</t>
        </is>
      </c>
      <c r="I46" t="inlineStr">
        <is>
          <t>Yes</t>
        </is>
      </c>
    </row>
    <row r="47" ht="32" customHeight="1">
      <c r="A47" s="34" t="inlineStr">
        <is>
          <t>F5</t>
        </is>
      </c>
      <c r="B47" s="21" t="inlineStr">
        <is>
          <t>Has a contract been terminated, or have you paid damages, because of poor performance in the last three years?</t>
        </is>
      </c>
      <c r="C47" s="44">
        <f>IF(RouteCode=0,"",IF(AND(SSIPYes,J47="S"),"Covered by SSIP",IF(AND(SSIPYes,J47="Q"),"Required",CHOOSE(RouteCode,F47,G47,H47))))</f>
        <v/>
      </c>
      <c r="D47" s="45" t="n"/>
      <c r="E47" s="8" t="n"/>
      <c r="F47" t="inlineStr">
        <is>
          <t>Required</t>
        </is>
      </c>
      <c r="G47" t="inlineStr">
        <is>
          <t>If applicable</t>
        </is>
      </c>
      <c r="H47" t="inlineStr">
        <is>
          <t>Required</t>
        </is>
      </c>
      <c r="I47" t="inlineStr">
        <is>
          <t>Yes</t>
        </is>
      </c>
    </row>
    <row r="48" ht="32" customHeight="1">
      <c r="A48" s="34" t="inlineStr">
        <is>
          <t>F6</t>
        </is>
      </c>
      <c r="B48" s="21" t="inlineStr">
        <is>
          <t>Is the business insolvent, in administration or receivership, or subject to a voluntary arrangement?</t>
        </is>
      </c>
      <c r="C48" s="44">
        <f>IF(RouteCode=0,"",IF(AND(SSIPYes,J48="S"),"Covered by SSIP",IF(AND(SSIPYes,J48="Q"),"Required",CHOOSE(RouteCode,F48,G48,H48))))</f>
        <v/>
      </c>
      <c r="D48" s="45" t="n"/>
      <c r="E48" s="8" t="n"/>
      <c r="F48" t="inlineStr">
        <is>
          <t>Required</t>
        </is>
      </c>
      <c r="G48" t="inlineStr">
        <is>
          <t>If applicable</t>
        </is>
      </c>
      <c r="H48" t="inlineStr">
        <is>
          <t>Required</t>
        </is>
      </c>
      <c r="I48" t="inlineStr">
        <is>
          <t>Yes</t>
        </is>
      </c>
    </row>
    <row r="49" ht="32" customHeight="1">
      <c r="A49" s="34" t="inlineStr">
        <is>
          <t>F7</t>
        </is>
      </c>
      <c r="B49" s="21" t="inlineStr">
        <is>
          <t>Is there any current investigation or proceedings that could lead to any of the above?</t>
        </is>
      </c>
      <c r="C49" s="44">
        <f>IF(RouteCode=0,"",IF(AND(SSIPYes,J49="S"),"Covered by SSIP",IF(AND(SSIPYes,J49="Q"),"Required",CHOOSE(RouteCode,F49,G49,H49))))</f>
        <v/>
      </c>
      <c r="D49" s="45" t="n"/>
      <c r="E49" s="8" t="n"/>
      <c r="F49" t="inlineStr">
        <is>
          <t>Required</t>
        </is>
      </c>
      <c r="G49" t="inlineStr">
        <is>
          <t>Required</t>
        </is>
      </c>
      <c r="H49" t="inlineStr">
        <is>
          <t>Required</t>
        </is>
      </c>
      <c r="I49" t="inlineStr">
        <is>
          <t>Yes</t>
        </is>
      </c>
    </row>
    <row r="51">
      <c r="B51" s="46" t="inlineStr">
        <is>
          <t>End of questions. Next: the Before Work Starts tab.</t>
        </is>
      </c>
    </row>
  </sheetData>
  <sheetProtection selectLockedCells="0" selectUnlockedCells="0" sheet="1" objects="0" insertRows="1" insertHyperlinks="1" autoFilter="1" scenarios="0" formatColumns="0" deleteColumns="1" insertColumns="1" pivotTables="1" deleteRows="1" formatCells="0" formatRows="0" sort="1"/>
  <mergeCells count="15">
    <mergeCell ref="D25:E25"/>
    <mergeCell ref="A1:D1"/>
    <mergeCell ref="D6:E6"/>
    <mergeCell ref="A35:E35"/>
    <mergeCell ref="A4:E4"/>
    <mergeCell ref="A20:E20"/>
    <mergeCell ref="A24:E24"/>
    <mergeCell ref="A2:E2"/>
    <mergeCell ref="A42:E42"/>
    <mergeCell ref="D23:E23"/>
    <mergeCell ref="D32:E32"/>
    <mergeCell ref="D40:E40"/>
    <mergeCell ref="A14:E14"/>
    <mergeCell ref="B36:E36"/>
    <mergeCell ref="D12:E12"/>
  </mergeCells>
  <conditionalFormatting sqref="A4:E49">
    <cfRule type="expression" priority="1" dxfId="5" stopIfTrue="1">
      <formula>OR($C4="Not required",$C4="Covered by SSIP")</formula>
    </cfRule>
  </conditionalFormatting>
  <conditionalFormatting sqref="D4:E49">
    <cfRule type="expression" priority="2" dxfId="7" stopIfTrue="1">
      <formula>AND($I4&lt;&gt;"",$D4=$I4,$E4="")</formula>
    </cfRule>
  </conditionalFormatting>
  <dataValidations count="33">
    <dataValidation sqref="D5" showDropDown="0" showInputMessage="0" showErrorMessage="1" allowBlank="1" type="list">
      <formula1>=lstYesNo</formula1>
    </dataValidation>
    <dataValidation sqref="D7" showDropDown="0" showInputMessage="0" showErrorMessage="1" allowBlank="1" type="list">
      <formula1>=lstYesNo</formula1>
    </dataValidation>
    <dataValidation sqref="D8" showDropDown="0" showInputMessage="0" showErrorMessage="1" allowBlank="1" type="list">
      <formula1>=lstYesNo</formula1>
    </dataValidation>
    <dataValidation sqref="D9" showDropDown="0" showInputMessage="0" showErrorMessage="1" allowBlank="1" type="list">
      <formula1>=lstYesNo</formula1>
    </dataValidation>
    <dataValidation sqref="D10" showDropDown="0" showInputMessage="0" showErrorMessage="1" allowBlank="1" type="list">
      <formula1>=lstYesNo</formula1>
    </dataValidation>
    <dataValidation sqref="D11" showDropDown="0" showInputMessage="0" showErrorMessage="1" allowBlank="1" type="list">
      <formula1>=lstYesNo</formula1>
    </dataValidation>
    <dataValidation sqref="D13" showDropDown="0" showInputMessage="0" showErrorMessage="1" allowBlank="1" type="list">
      <formula1>=lstYesNo</formula1>
    </dataValidation>
    <dataValidation sqref="D15" showDropDown="0" showInputMessage="0" showErrorMessage="1" allowBlank="1" type="list">
      <formula1>=lstYesNo</formula1>
    </dataValidation>
    <dataValidation sqref="D16" showDropDown="0" showInputMessage="0" showErrorMessage="1" allowBlank="1" type="list">
      <formula1>=lstYesNo</formula1>
    </dataValidation>
    <dataValidation sqref="D17" showDropDown="0" showInputMessage="0" showErrorMessage="1" allowBlank="1" type="list">
      <formula1>=lstYesNo</formula1>
    </dataValidation>
    <dataValidation sqref="D18" showDropDown="0" showInputMessage="0" showErrorMessage="1" allowBlank="1" type="list">
      <formula1>=lstYesNo</formula1>
    </dataValidation>
    <dataValidation sqref="D19" showDropDown="0" showInputMessage="0" showErrorMessage="1" allowBlank="1" type="list">
      <formula1>=lstYesNo</formula1>
    </dataValidation>
    <dataValidation sqref="D21" showDropDown="0" showInputMessage="0" showErrorMessage="1" allowBlank="1" type="list">
      <formula1>=lstYesNo</formula1>
    </dataValidation>
    <dataValidation sqref="D22" showDropDown="0" showInputMessage="0" showErrorMessage="1" allowBlank="1" type="list">
      <formula1>=lstYesNo</formula1>
    </dataValidation>
    <dataValidation sqref="D26" showDropDown="0" showInputMessage="0" showErrorMessage="1" allowBlank="1" type="list">
      <formula1>=lstYesNo</formula1>
    </dataValidation>
    <dataValidation sqref="D27" showDropDown="0" showInputMessage="0" showErrorMessage="1" allowBlank="1" type="list">
      <formula1>=lstYesNo</formula1>
    </dataValidation>
    <dataValidation sqref="D28" showDropDown="0" showInputMessage="0" showErrorMessage="1" allowBlank="1" type="list">
      <formula1>=lstYesNo</formula1>
    </dataValidation>
    <dataValidation sqref="D29" showDropDown="0" showInputMessage="0" showErrorMessage="1" allowBlank="1" type="list">
      <formula1>=lstYesNo</formula1>
    </dataValidation>
    <dataValidation sqref="D30" showDropDown="0" showInputMessage="0" showErrorMessage="1" allowBlank="1" type="list">
      <formula1>=lstYesNo</formula1>
    </dataValidation>
    <dataValidation sqref="D31" showDropDown="0" showInputMessage="0" showErrorMessage="1" allowBlank="1" type="list">
      <formula1>=lstYesNo</formula1>
    </dataValidation>
    <dataValidation sqref="D33" showDropDown="0" showInputMessage="0" showErrorMessage="1" allowBlank="1" type="list">
      <formula1>=lstYesNo</formula1>
    </dataValidation>
    <dataValidation sqref="D34" showDropDown="0" showInputMessage="0" showErrorMessage="1" allowBlank="1" type="list">
      <formula1>=lstYesNo</formula1>
    </dataValidation>
    <dataValidation sqref="D37" showDropDown="0" showInputMessage="0" showErrorMessage="1" allowBlank="1" type="list">
      <formula1>=lstYesNo</formula1>
    </dataValidation>
    <dataValidation sqref="D38" showDropDown="0" showInputMessage="0" showErrorMessage="1" allowBlank="1" type="list">
      <formula1>=lstYesNo</formula1>
    </dataValidation>
    <dataValidation sqref="D39" showDropDown="0" showInputMessage="0" showErrorMessage="1" allowBlank="1" type="list">
      <formula1>=lstYesNo</formula1>
    </dataValidation>
    <dataValidation sqref="D41" showDropDown="0" showInputMessage="0" showErrorMessage="1" allowBlank="1" type="list">
      <formula1>=lstYesNo</formula1>
    </dataValidation>
    <dataValidation sqref="D43" showDropDown="0" showInputMessage="0" showErrorMessage="1" allowBlank="1" type="list">
      <formula1>=lstYesNo</formula1>
    </dataValidation>
    <dataValidation sqref="D44" showDropDown="0" showInputMessage="0" showErrorMessage="1" allowBlank="1" type="list">
      <formula1>=lstYesNo</formula1>
    </dataValidation>
    <dataValidation sqref="D45" showDropDown="0" showInputMessage="0" showErrorMessage="1" allowBlank="1" type="list">
      <formula1>=lstYesNo</formula1>
    </dataValidation>
    <dataValidation sqref="D46" showDropDown="0" showInputMessage="0" showErrorMessage="1" allowBlank="1" type="list">
      <formula1>=lstYesNo</formula1>
    </dataValidation>
    <dataValidation sqref="D47" showDropDown="0" showInputMessage="0" showErrorMessage="1" allowBlank="1" type="list">
      <formula1>=lstYesNo</formula1>
    </dataValidation>
    <dataValidation sqref="D48" showDropDown="0" showInputMessage="0" showErrorMessage="1" allowBlank="1" type="list">
      <formula1>=lstYesNo</formula1>
    </dataValidation>
    <dataValidation sqref="D49" showDropDown="0" showInputMessage="0" showErrorMessage="1" allowBlank="1" type="list">
      <formula1>=lstYesNo</formula1>
    </dataValidation>
  </dataValidations>
  <hyperlinks>
    <hyperlink ref="E1" location="'Start'!A1" display="« Back to Start"/>
  </hyperlinks>
  <printOptions horizontalCentered="1"/>
  <pageMargins left="0.4" right="0.4" top="1" bottom="1" header="0.5" footer="0.5"/>
  <pageSetup orientation="portrait" paperSize="9" fitToHeight="0" fitToWidth="1"/>
  <headerFooter>
    <oddHeader/>
    <oddFooter>&amp;L&amp;8 ASW IMS Form 003 | Rev 14 | October 2026&amp;R&amp;8 &amp;A – Page &amp;P of &amp;N</oddFooter>
    <evenHeader/>
    <evenFooter/>
    <firstHeader/>
    <firstFooter/>
  </headerFooter>
</worksheet>
</file>

<file path=xl/worksheets/sheet4.xml><?xml version="1.0" encoding="utf-8"?>
<worksheet xmlns="http://schemas.openxmlformats.org/spreadsheetml/2006/main">
  <sheetPr>
    <tabColor rgb="001164B0"/>
    <outlinePr summaryBelow="1" summaryRight="1"/>
    <pageSetUpPr fitToPage="1"/>
  </sheetPr>
  <dimension ref="A1:G17"/>
  <sheetViews>
    <sheetView showGridLines="0" tabSelected="0" workbookViewId="0">
      <pane ySplit="3" topLeftCell="A4" activePane="bottomLeft" state="frozen"/>
      <selection pane="bottomLeft" activeCell="A1" sqref="A1"/>
    </sheetView>
  </sheetViews>
  <sheetFormatPr baseColWidth="8" defaultRowHeight="15"/>
  <cols>
    <col width="6" customWidth="1" min="1" max="1"/>
    <col width="74" customWidth="1" min="2" max="2"/>
    <col width="14" customWidth="1" min="3" max="3"/>
    <col width="14" customWidth="1" min="4" max="4"/>
    <col hidden="1" width="13" customWidth="1" min="5" max="5"/>
    <col hidden="1" width="13" customWidth="1" min="6" max="6"/>
    <col hidden="1" width="13" customWidth="1" min="7" max="7"/>
  </cols>
  <sheetData>
    <row r="1" ht="24" customHeight="1">
      <c r="A1" s="29" t="inlineStr">
        <is>
          <t>Before work starts on each ASW project</t>
        </is>
      </c>
      <c r="D1" s="30" t="inlineStr">
        <is>
          <t>« Back to Start</t>
        </is>
      </c>
    </row>
    <row r="2" ht="36" customHeight="1">
      <c r="A2" s="31" t="inlineStr">
        <is>
          <t>You do not need to list your workforce in this questionnaire. Before you start on any ASW project, ASW must receive the items below for that project. Your own formats are fine. Select 'Agreed' against each item to confirm you will provide it.</t>
        </is>
      </c>
      <c r="B2" s="32" t="n"/>
      <c r="C2" s="32" t="n"/>
      <c r="D2" s="32" t="n"/>
    </row>
    <row r="3" ht="20" customHeight="1">
      <c r="A3" s="11" t="inlineStr">
        <is>
          <t>Ref</t>
        </is>
      </c>
      <c r="B3" s="11" t="inlineStr">
        <is>
          <t>Before starting on each project, ASW must receive</t>
        </is>
      </c>
      <c r="C3" s="11" t="inlineStr">
        <is>
          <t>For your route</t>
        </is>
      </c>
      <c r="D3" s="11" t="inlineStr">
        <is>
          <t>Agreed</t>
        </is>
      </c>
    </row>
    <row r="4" ht="34" customHeight="1">
      <c r="A4" s="34" t="inlineStr">
        <is>
          <t>P1</t>
        </is>
      </c>
      <c r="B4" s="47" t="inlineStr">
        <is>
          <r>
            <rPr>
              <rFont val="Arial"/>
              <b val="1"/>
              <color rgb="001A1A1A"/>
              <sz val="10"/>
            </rPr>
            <t>Names of everyone who will attend</t>
          </r>
          <r>
            <rPr>
              <rFont val="Arial"/>
              <color rgb="001A1A1A"/>
              <sz val="10"/>
            </rPr>
            <t>, with their trade or role and who employs or engages them.</t>
          </r>
        </is>
      </c>
      <c r="C4" s="48">
        <f>IF(RouteCode=0,"",IF(AND(SSIPYes,H4="S"),"Covered by SSIP",IF(AND(SSIPYes,H4="Q"),"Required",CHOOSE(RouteCode,E4,F4,G4))))</f>
        <v/>
      </c>
      <c r="D4" s="45" t="n"/>
      <c r="E4" t="inlineStr">
        <is>
          <t>Required</t>
        </is>
      </c>
      <c r="F4" t="inlineStr">
        <is>
          <t>Required</t>
        </is>
      </c>
      <c r="G4" t="inlineStr">
        <is>
          <t>Required</t>
        </is>
      </c>
    </row>
    <row r="5" ht="48" customHeight="1">
      <c r="A5" s="34" t="inlineStr">
        <is>
          <t>P2</t>
        </is>
      </c>
      <c r="B5" s="47" t="inlineStr">
        <is>
          <r>
            <rPr>
              <rFont val="Arial"/>
              <b val="1"/>
              <color rgb="001A1A1A"/>
              <sz val="10"/>
            </rPr>
            <t>Qualifications and training</t>
          </r>
          <r>
            <rPr>
              <rFont val="Arial"/>
              <color rgb="001A1A1A"/>
              <sz val="10"/>
            </rPr>
            <t xml:space="preserve"> for each person, relevant to the tasks they will do (e.g. trade qualifications, NVQ, IPAF, PASMA, asbestos awareness, Gas Safe, electrical, fire stopping or fire door training), with expiry dates.</t>
          </r>
        </is>
      </c>
      <c r="C5" s="48">
        <f>IF(RouteCode=0,"",IF(AND(SSIPYes,H5="S"),"Covered by SSIP",IF(AND(SSIPYes,H5="Q"),"Required",CHOOSE(RouteCode,E5,F5,G5))))</f>
        <v/>
      </c>
      <c r="D5" s="45" t="n"/>
      <c r="E5" t="inlineStr">
        <is>
          <t>Required</t>
        </is>
      </c>
      <c r="F5" t="inlineStr">
        <is>
          <t>Required</t>
        </is>
      </c>
      <c r="G5" t="inlineStr">
        <is>
          <t>Required</t>
        </is>
      </c>
    </row>
    <row r="6" ht="34" customHeight="1">
      <c r="A6" s="34" t="inlineStr">
        <is>
          <t>P3</t>
        </is>
      </c>
      <c r="B6" s="47" t="inlineStr">
        <is>
          <r>
            <rPr>
              <rFont val="Arial"/>
              <b val="1"/>
              <color rgb="001A1A1A"/>
              <sz val="10"/>
            </rPr>
            <t>Contracts manager and site supervisor</t>
          </r>
          <r>
            <rPr>
              <rFont val="Arial"/>
              <color rgb="001A1A1A"/>
              <sz val="10"/>
            </rPr>
            <t xml:space="preserve"> for the project – names, contact details and the supervisor's qualifications (e.g. SSSTS / SMSTS).</t>
          </r>
        </is>
      </c>
      <c r="C6" s="48">
        <f>IF(RouteCode=0,"",IF(AND(SSIPYes,H6="S"),"Covered by SSIP",IF(AND(SSIPYes,H6="Q"),"Required",CHOOSE(RouteCode,E6,F6,G6))))</f>
        <v/>
      </c>
      <c r="D6" s="45" t="n"/>
      <c r="E6" t="inlineStr">
        <is>
          <t>Required</t>
        </is>
      </c>
      <c r="F6" t="inlineStr">
        <is>
          <t>Not required</t>
        </is>
      </c>
      <c r="G6" t="inlineStr">
        <is>
          <t>Required</t>
        </is>
      </c>
    </row>
    <row r="7" ht="48" customHeight="1">
      <c r="A7" s="34" t="inlineStr">
        <is>
          <t>P4</t>
        </is>
      </c>
      <c r="B7" s="47" t="inlineStr">
        <is>
          <r>
            <rPr>
              <rFont val="Arial"/>
              <b val="1"/>
              <color rgb="001A1A1A"/>
              <sz val="10"/>
            </rPr>
            <t>Project-specific RAMS</t>
          </r>
          <r>
            <rPr>
              <rFont val="Arial"/>
              <color rgb="001A1A1A"/>
              <sz val="10"/>
            </rPr>
            <t xml:space="preserve"> setting out the safe system of work, including COSHH assessments for any hazardous substances you bring and any rescue or emergency arrangements.</t>
          </r>
        </is>
      </c>
      <c r="C7" s="48">
        <f>IF(RouteCode=0,"",IF(AND(SSIPYes,H7="S"),"Covered by SSIP",IF(AND(SSIPYes,H7="Q"),"Required",CHOOSE(RouteCode,E7,F7,G7))))</f>
        <v/>
      </c>
      <c r="D7" s="45" t="n"/>
      <c r="E7" t="inlineStr">
        <is>
          <t>Required</t>
        </is>
      </c>
      <c r="F7" t="inlineStr">
        <is>
          <t>Not required</t>
        </is>
      </c>
      <c r="G7" t="inlineStr">
        <is>
          <t>If applicable</t>
        </is>
      </c>
    </row>
    <row r="8" ht="34" customHeight="1">
      <c r="A8" s="34" t="inlineStr">
        <is>
          <t>P5</t>
        </is>
      </c>
      <c r="B8" s="47" t="inlineStr">
        <is>
          <r>
            <rPr>
              <rFont val="Arial"/>
              <b val="1"/>
              <color rgb="001A1A1A"/>
              <sz val="10"/>
            </rPr>
            <t>Confirmation that a right to work check has been completed</t>
          </r>
          <r>
            <rPr>
              <rFont val="Arial"/>
              <color rgb="001A1A1A"/>
              <sz val="10"/>
            </rPr>
            <t xml:space="preserve"> for every person named, before they start.</t>
          </r>
        </is>
      </c>
      <c r="C8" s="48">
        <f>IF(RouteCode=0,"",IF(AND(SSIPYes,H8="S"),"Covered by SSIP",IF(AND(SSIPYes,H8="Q"),"Required",CHOOSE(RouteCode,E8,F8,G8))))</f>
        <v/>
      </c>
      <c r="D8" s="45" t="n"/>
      <c r="E8" t="inlineStr">
        <is>
          <t>Required</t>
        </is>
      </c>
      <c r="F8" t="inlineStr">
        <is>
          <t>Not required</t>
        </is>
      </c>
      <c r="G8" t="inlineStr">
        <is>
          <t>Required</t>
        </is>
      </c>
    </row>
    <row r="9" ht="48" customHeight="1">
      <c r="A9" s="34" t="inlineStr">
        <is>
          <t>P6</t>
        </is>
      </c>
      <c r="B9" s="47" t="inlineStr">
        <is>
          <r>
            <rPr>
              <rFont val="Arial"/>
              <b val="1"/>
              <color rgb="001A1A1A"/>
              <sz val="10"/>
            </rPr>
            <t>Your details for ASW's right to work check</t>
          </r>
          <r>
            <rPr>
              <rFont val="Arial"/>
              <color rgb="001A1A1A"/>
              <sz val="10"/>
            </rPr>
            <t>, completed with ASW before your first day. ASW will tell you which documents to bring or how to share them securely.</t>
          </r>
        </is>
      </c>
      <c r="C9" s="48">
        <f>IF(RouteCode=0,"",IF(AND(SSIPYes,H9="S"),"Covered by SSIP",IF(AND(SSIPYes,H9="Q"),"Required",CHOOSE(RouteCode,E9,F9,G9))))</f>
        <v/>
      </c>
      <c r="D9" s="45" t="n"/>
      <c r="E9" t="inlineStr">
        <is>
          <t>Not required</t>
        </is>
      </c>
      <c r="F9" t="inlineStr">
        <is>
          <t>Required</t>
        </is>
      </c>
      <c r="G9" t="inlineStr">
        <is>
          <t>Not required</t>
        </is>
      </c>
    </row>
    <row r="10" ht="34" customHeight="1">
      <c r="A10" s="34" t="inlineStr">
        <is>
          <t>P7</t>
        </is>
      </c>
      <c r="B10" s="47" t="inlineStr">
        <is>
          <r>
            <rPr>
              <rFont val="Arial"/>
              <b val="1"/>
              <color rgb="001A1A1A"/>
              <sz val="10"/>
            </rPr>
            <t>Inspection and test records</t>
          </r>
          <r>
            <rPr>
              <rFont val="Arial"/>
              <color rgb="001A1A1A"/>
              <sz val="10"/>
            </rPr>
            <t xml:space="preserve"> for plant, access equipment and tools you bring to site (e.g. LOLER, PUWER, PAT, tower and ladder checks).</t>
          </r>
        </is>
      </c>
      <c r="C10" s="48">
        <f>IF(RouteCode=0,"",IF(AND(SSIPYes,H10="S"),"Covered by SSIP",IF(AND(SSIPYes,H10="Q"),"Required",CHOOSE(RouteCode,E10,F10,G10))))</f>
        <v/>
      </c>
      <c r="D10" s="45" t="n"/>
      <c r="E10" t="inlineStr">
        <is>
          <t>Required</t>
        </is>
      </c>
      <c r="F10" t="inlineStr">
        <is>
          <t>Required</t>
        </is>
      </c>
      <c r="G10" t="inlineStr">
        <is>
          <t>If applicable</t>
        </is>
      </c>
    </row>
    <row r="11" ht="34" customHeight="1">
      <c r="A11" s="34" t="inlineStr">
        <is>
          <t>P8</t>
        </is>
      </c>
      <c r="B11" s="47" t="inlineStr">
        <is>
          <r>
            <rPr>
              <rFont val="Arial"/>
              <b val="1"/>
              <color rgb="001A1A1A"/>
              <sz val="10"/>
            </rPr>
            <t>Current insurance certificates</t>
          </r>
          <r>
            <rPr>
              <rFont val="Arial"/>
              <color rgb="001A1A1A"/>
              <sz val="10"/>
            </rPr>
            <t>, if any have been renewed since ASW approved you.</t>
          </r>
        </is>
      </c>
      <c r="C11" s="48">
        <f>IF(RouteCode=0,"",IF(AND(SSIPYes,H11="S"),"Covered by SSIP",IF(AND(SSIPYes,H11="Q"),"Required",CHOOSE(RouteCode,E11,F11,G11))))</f>
        <v/>
      </c>
      <c r="D11" s="45" t="n"/>
      <c r="E11" t="inlineStr">
        <is>
          <t>Required</t>
        </is>
      </c>
      <c r="F11" t="inlineStr">
        <is>
          <t>Required</t>
        </is>
      </c>
      <c r="G11" t="inlineStr">
        <is>
          <t>Required</t>
        </is>
      </c>
    </row>
    <row r="12" ht="30" customHeight="1">
      <c r="A12" s="34" t="inlineStr">
        <is>
          <t>P9</t>
        </is>
      </c>
      <c r="B12" s="47" t="inlineStr">
        <is>
          <r>
            <rPr>
              <rFont val="Arial"/>
              <b val="1"/>
              <color rgb="001A1A1A"/>
              <sz val="10"/>
            </rPr>
            <t>Waste carrier registration</t>
          </r>
          <r>
            <rPr>
              <rFont val="Arial"/>
              <color rgb="001A1A1A"/>
              <sz val="10"/>
            </rPr>
            <t>, if you will remove waste from site.</t>
          </r>
        </is>
      </c>
      <c r="C12" s="48">
        <f>IF(RouteCode=0,"",IF(AND(SSIPYes,H12="S"),"Covered by SSIP",IF(AND(SSIPYes,H12="Q"),"Required",CHOOSE(RouteCode,E12,F12,G12))))</f>
        <v/>
      </c>
      <c r="D12" s="45" t="n"/>
      <c r="E12" t="inlineStr">
        <is>
          <t>If applicable</t>
        </is>
      </c>
      <c r="F12" t="inlineStr">
        <is>
          <t>If applicable</t>
        </is>
      </c>
      <c r="G12" t="inlineStr">
        <is>
          <t>Not required</t>
        </is>
      </c>
    </row>
    <row r="13" ht="34" customHeight="1">
      <c r="A13" s="34" t="inlineStr">
        <is>
          <t>P10</t>
        </is>
      </c>
      <c r="B13" s="47" t="inlineStr">
        <is>
          <r>
            <rPr>
              <rFont val="Arial"/>
              <b val="1"/>
              <color rgb="001A1A1A"/>
              <sz val="10"/>
            </rPr>
            <t>Anything the order asks for</t>
          </r>
          <r>
            <rPr>
              <rFont val="Arial"/>
              <color rgb="001A1A1A"/>
              <sz val="10"/>
            </rPr>
            <t xml:space="preserve"> under the client's contract (e.g. a specific card scheme, DBS check or client induction).</t>
          </r>
        </is>
      </c>
      <c r="C13" s="48">
        <f>IF(RouteCode=0,"",IF(AND(SSIPYes,H13="S"),"Covered by SSIP",IF(AND(SSIPYes,H13="Q"),"Required",CHOOSE(RouteCode,E13,F13,G13))))</f>
        <v/>
      </c>
      <c r="D13" s="45" t="n"/>
      <c r="E13" t="inlineStr">
        <is>
          <t>Required</t>
        </is>
      </c>
      <c r="F13" t="inlineStr">
        <is>
          <t>Required</t>
        </is>
      </c>
      <c r="G13" t="inlineStr">
        <is>
          <t>Required</t>
        </is>
      </c>
    </row>
    <row r="14" ht="34" customHeight="1">
      <c r="A14" s="34" t="inlineStr">
        <is>
          <t>P11</t>
        </is>
      </c>
      <c r="B14" s="47" t="inlineStr">
        <is>
          <r>
            <rPr>
              <rFont val="Arial"/>
              <b val="1"/>
              <color rgb="001A1A1A"/>
              <sz val="10"/>
            </rPr>
            <t>Site induction</t>
          </r>
          <r>
            <rPr>
              <rFont val="Arial"/>
              <color rgb="001A1A1A"/>
              <sz val="10"/>
            </rPr>
            <t xml:space="preserve"> – every person attends ASW's induction before starting work. Anyone not notified to ASW and inducted will be stood down.</t>
          </r>
        </is>
      </c>
      <c r="C14" s="48">
        <f>IF(RouteCode=0,"",IF(AND(SSIPYes,H14="S"),"Covered by SSIP",IF(AND(SSIPYes,H14="Q"),"Required",CHOOSE(RouteCode,E14,F14,G14))))</f>
        <v/>
      </c>
      <c r="D14" s="45" t="n"/>
      <c r="E14" t="inlineStr">
        <is>
          <t>Required</t>
        </is>
      </c>
      <c r="F14" t="inlineStr">
        <is>
          <t>Required</t>
        </is>
      </c>
      <c r="G14" t="inlineStr">
        <is>
          <t>Required</t>
        </is>
      </c>
    </row>
    <row r="15" ht="34" customHeight="1">
      <c r="A15" s="34" t="inlineStr">
        <is>
          <t>P12</t>
        </is>
      </c>
      <c r="B15" s="47" t="inlineStr">
        <is>
          <r>
            <rPr>
              <rFont val="Arial"/>
              <b val="1"/>
              <color rgb="001A1A1A"/>
              <sz val="10"/>
            </rPr>
            <t>New starters and substitutes</t>
          </r>
          <r>
            <rPr>
              <rFont val="Arial"/>
              <color rgb="001A1A1A"/>
              <sz val="10"/>
            </rPr>
            <t xml:space="preserve"> – the same information, sent to ASW and accepted before they attend.</t>
          </r>
        </is>
      </c>
      <c r="C15" s="48">
        <f>IF(RouteCode=0,"",IF(AND(SSIPYes,H15="S"),"Covered by SSIP",IF(AND(SSIPYes,H15="Q"),"Required",CHOOSE(RouteCode,E15,F15,G15))))</f>
        <v/>
      </c>
      <c r="D15" s="45" t="n"/>
      <c r="E15" t="inlineStr">
        <is>
          <t>Required</t>
        </is>
      </c>
      <c r="F15" t="inlineStr">
        <is>
          <t>Required</t>
        </is>
      </c>
      <c r="G15" t="inlineStr">
        <is>
          <t>Required</t>
        </is>
      </c>
    </row>
    <row r="17" ht="28" customHeight="1">
      <c r="B17" s="49" t="inlineStr">
        <is>
          <t>No work starts until ASW has received and accepted these items and confirmed the start in writing. Supervisors check the people on site against the names provided.</t>
        </is>
      </c>
    </row>
  </sheetData>
  <sheetProtection selectLockedCells="0" selectUnlockedCells="0" sheet="1" objects="0" insertRows="1" insertHyperlinks="1" autoFilter="1" scenarios="0" formatColumns="0" deleteColumns="1" insertColumns="1" pivotTables="1" deleteRows="1" formatCells="0" formatRows="0" sort="1"/>
  <mergeCells count="3">
    <mergeCell ref="A1:C1"/>
    <mergeCell ref="B17:D17"/>
    <mergeCell ref="A2:D2"/>
  </mergeCells>
  <conditionalFormatting sqref="A4:D15">
    <cfRule type="expression" priority="1" dxfId="5" stopIfTrue="1">
      <formula>$C4="Not required"</formula>
    </cfRule>
  </conditionalFormatting>
  <conditionalFormatting sqref="D4:D15">
    <cfRule type="expression" priority="2" dxfId="3" stopIfTrue="1">
      <formula>D4="Agreed"</formula>
    </cfRule>
  </conditionalFormatting>
  <dataValidations count="1">
    <dataValidation sqref="D4:D15" showDropDown="0" showInputMessage="0" showErrorMessage="1" allowBlank="1" type="list">
      <formula1>=lstAgree</formula1>
    </dataValidation>
  </dataValidations>
  <hyperlinks>
    <hyperlink ref="D1" location="'Start'!A1" display="« Back to Start"/>
  </hyperlinks>
  <printOptions horizontalCentered="1"/>
  <pageMargins left="0.4" right="0.4" top="1" bottom="1" header="0.5" footer="0.5"/>
  <pageSetup orientation="portrait" paperSize="9" fitToHeight="0" fitToWidth="1"/>
  <headerFooter>
    <oddHeader/>
    <oddFooter>&amp;L&amp;8 ASW IMS Form 003 | Rev 14 | October 2026&amp;R&amp;8 &amp;A – Page &amp;P of &amp;N</oddFooter>
    <evenHeader/>
    <evenFooter/>
    <firstHeader/>
    <firstFooter/>
  </headerFooter>
</worksheet>
</file>

<file path=xl/worksheets/sheet5.xml><?xml version="1.0" encoding="utf-8"?>
<worksheet xmlns="http://schemas.openxmlformats.org/spreadsheetml/2006/main">
  <sheetPr>
    <tabColor rgb="001164B0"/>
    <outlinePr summaryBelow="1" summaryRight="1"/>
    <pageSetUpPr fitToPage="1"/>
  </sheetPr>
  <dimension ref="A1:I31"/>
  <sheetViews>
    <sheetView showGridLines="0" tabSelected="0" workbookViewId="0">
      <selection activeCell="A1" sqref="A1"/>
    </sheetView>
  </sheetViews>
  <sheetFormatPr baseColWidth="8" defaultRowHeight="15"/>
  <cols>
    <col width="6" customWidth="1" min="1" max="1"/>
    <col width="60" customWidth="1" min="2" max="2"/>
    <col width="14" customWidth="1" min="3" max="3"/>
    <col width="14" customWidth="1" min="4" max="4"/>
    <col width="40" customWidth="1" min="5" max="5"/>
    <col hidden="1" width="13" customWidth="1" min="6" max="6"/>
    <col hidden="1" width="13" customWidth="1" min="7" max="7"/>
    <col hidden="1" width="13" customWidth="1" min="8" max="8"/>
    <col hidden="1" width="13" customWidth="1" min="9" max="9"/>
  </cols>
  <sheetData>
    <row r="1" ht="24" customHeight="1">
      <c r="A1" s="29" t="inlineStr">
        <is>
          <t>Evidence checklist and declaration</t>
        </is>
      </c>
      <c r="E1" s="30" t="inlineStr">
        <is>
          <t>« Back to Start</t>
        </is>
      </c>
    </row>
    <row r="2">
      <c r="A2" s="31" t="inlineStr">
        <is>
          <t>Attach the documents marked Required, and any marked If applicable / If held that apply to you. Name each file so we can match it to the list.</t>
        </is>
      </c>
      <c r="B2" s="32" t="n"/>
      <c r="C2" s="32" t="n"/>
      <c r="D2" s="32" t="n"/>
      <c r="E2" s="32" t="n"/>
    </row>
    <row r="4" ht="20" customHeight="1">
      <c r="A4" s="4" t="inlineStr">
        <is>
          <t>1  Evidence checklist</t>
        </is>
      </c>
      <c r="B4" s="5" t="n"/>
      <c r="C4" s="5" t="n"/>
      <c r="D4" s="5" t="n"/>
      <c r="E4" s="5" t="n"/>
    </row>
    <row r="5">
      <c r="A5" s="11" t="inlineStr">
        <is>
          <t>Ref</t>
        </is>
      </c>
      <c r="B5" s="11" t="inlineStr">
        <is>
          <t>Document</t>
        </is>
      </c>
      <c r="C5" s="11" t="inlineStr">
        <is>
          <t>For your route</t>
        </is>
      </c>
      <c r="D5" s="11" t="inlineStr">
        <is>
          <t>Attached?</t>
        </is>
      </c>
      <c r="E5" s="11" t="inlineStr">
        <is>
          <t>File name / reference</t>
        </is>
      </c>
    </row>
    <row r="6" ht="22" customHeight="1">
      <c r="A6" s="38" t="inlineStr">
        <is>
          <t>E1</t>
        </is>
      </c>
      <c r="B6" s="36" t="inlineStr">
        <is>
          <t>Insurance certificates for the cover listed on the Business tab</t>
        </is>
      </c>
      <c r="C6" s="33">
        <f>IF(RouteCode=0,"",IF(AND(SSIPYes,I6="S"),"Covered by SSIP",IF(AND(SSIPYes,I6="Q"),"Required",CHOOSE(RouteCode,F6,G6,H6))))</f>
        <v/>
      </c>
      <c r="D6" s="50" t="n"/>
      <c r="E6" s="8" t="n"/>
      <c r="F6" t="inlineStr">
        <is>
          <t>Required</t>
        </is>
      </c>
      <c r="G6" t="inlineStr">
        <is>
          <t>Required</t>
        </is>
      </c>
      <c r="H6" t="inlineStr">
        <is>
          <t>Required</t>
        </is>
      </c>
    </row>
    <row r="7" ht="22" customHeight="1">
      <c r="A7" s="38" t="inlineStr">
        <is>
          <t>E2</t>
        </is>
      </c>
      <c r="B7" s="36" t="inlineStr">
        <is>
          <t>Health and safety policy, or a short note of your arrangements if under five employees</t>
        </is>
      </c>
      <c r="C7" s="33">
        <f>IF(RouteCode=0,"",IF(AND(SSIPYes,I7="S"),"Covered by SSIP",IF(AND(SSIPYes,I7="Q"),"Required",CHOOSE(RouteCode,F7,G7,H7))))</f>
        <v/>
      </c>
      <c r="D7" s="50" t="n"/>
      <c r="E7" s="8" t="n"/>
      <c r="F7" t="inlineStr">
        <is>
          <t>Required</t>
        </is>
      </c>
      <c r="G7" t="inlineStr">
        <is>
          <t>Not required</t>
        </is>
      </c>
      <c r="H7" t="inlineStr">
        <is>
          <t>Required</t>
        </is>
      </c>
      <c r="I7" t="inlineStr">
        <is>
          <t>S</t>
        </is>
      </c>
    </row>
    <row r="8" ht="22" customHeight="1">
      <c r="A8" s="38" t="inlineStr">
        <is>
          <t>E3</t>
        </is>
      </c>
      <c r="B8" s="36" t="inlineStr">
        <is>
          <t>A recent RAMS for similar work</t>
        </is>
      </c>
      <c r="C8" s="33">
        <f>IF(RouteCode=0,"",IF(AND(SSIPYes,I8="S"),"Covered by SSIP",IF(AND(SSIPYes,I8="Q"),"Required",CHOOSE(RouteCode,F8,G8,H8))))</f>
        <v/>
      </c>
      <c r="D8" s="50" t="n"/>
      <c r="E8" s="8" t="n"/>
      <c r="F8" t="inlineStr">
        <is>
          <t>Required</t>
        </is>
      </c>
      <c r="G8" t="inlineStr">
        <is>
          <t>Not required</t>
        </is>
      </c>
      <c r="H8" t="inlineStr">
        <is>
          <t>Not required</t>
        </is>
      </c>
      <c r="I8" t="inlineStr">
        <is>
          <t>S</t>
        </is>
      </c>
    </row>
    <row r="9" ht="22" customHeight="1">
      <c r="A9" s="38" t="inlineStr">
        <is>
          <t>E4</t>
        </is>
      </c>
      <c r="B9" s="36" t="inlineStr">
        <is>
          <t>Training and competence matrix</t>
        </is>
      </c>
      <c r="C9" s="33">
        <f>IF(RouteCode=0,"",IF(AND(SSIPYes,I9="S"),"Covered by SSIP",IF(AND(SSIPYes,I9="Q"),"Required",CHOOSE(RouteCode,F9,G9,H9))))</f>
        <v/>
      </c>
      <c r="D9" s="50" t="n"/>
      <c r="E9" s="8" t="n"/>
      <c r="F9" t="inlineStr">
        <is>
          <t>Required</t>
        </is>
      </c>
      <c r="G9" t="inlineStr">
        <is>
          <t>Not required</t>
        </is>
      </c>
      <c r="H9" t="inlineStr">
        <is>
          <t>Required</t>
        </is>
      </c>
      <c r="I9" t="inlineStr">
        <is>
          <t>S</t>
        </is>
      </c>
    </row>
    <row r="10" ht="22" customHeight="1">
      <c r="A10" s="38" t="inlineStr">
        <is>
          <t>E5</t>
        </is>
      </c>
      <c r="B10" s="36" t="inlineStr">
        <is>
          <t>Supervisor qualifications (e.g. SSSTS / SMSTS) for the people who will manage ASW work</t>
        </is>
      </c>
      <c r="C10" s="33">
        <f>IF(RouteCode=0,"",IF(AND(SSIPYes,I10="S"),"Covered by SSIP",IF(AND(SSIPYes,I10="Q"),"Required",CHOOSE(RouteCode,F10,G10,H10))))</f>
        <v/>
      </c>
      <c r="D10" s="50" t="n"/>
      <c r="E10" s="8" t="n"/>
      <c r="F10" t="inlineStr">
        <is>
          <t>Required</t>
        </is>
      </c>
      <c r="G10" t="inlineStr">
        <is>
          <t>Not required</t>
        </is>
      </c>
      <c r="H10" t="inlineStr">
        <is>
          <t>Required</t>
        </is>
      </c>
    </row>
    <row r="11" ht="22" customHeight="1">
      <c r="A11" s="38" t="inlineStr">
        <is>
          <t>E6</t>
        </is>
      </c>
      <c r="B11" s="36" t="inlineStr">
        <is>
          <t>SSIP / CAS / Constructionline / ISO certificates</t>
        </is>
      </c>
      <c r="C11" s="33">
        <f>IF(RouteCode=0,"",IF(AND(SSIPYes,I11="S"),"Covered by SSIP",IF(AND(SSIPYes,I11="Q"),"Required",CHOOSE(RouteCode,F11,G11,H11))))</f>
        <v/>
      </c>
      <c r="D11" s="50" t="n"/>
      <c r="E11" s="8" t="n"/>
      <c r="F11" t="inlineStr">
        <is>
          <t>If held</t>
        </is>
      </c>
      <c r="G11" t="inlineStr">
        <is>
          <t>If held</t>
        </is>
      </c>
      <c r="H11" t="inlineStr">
        <is>
          <t>If held</t>
        </is>
      </c>
      <c r="I11" t="inlineStr">
        <is>
          <t>Q</t>
        </is>
      </c>
    </row>
    <row r="12" ht="22" customHeight="1">
      <c r="A12" s="38" t="inlineStr">
        <is>
          <t>E7</t>
        </is>
      </c>
      <c r="B12" s="36" t="inlineStr">
        <is>
          <t>Competent person scheme or third-party certification for the work offered</t>
        </is>
      </c>
      <c r="C12" s="33">
        <f>IF(RouteCode=0,"",IF(AND(SSIPYes,I12="S"),"Covered by SSIP",IF(AND(SSIPYes,I12="Q"),"Required",CHOOSE(RouteCode,F12,G12,H12))))</f>
        <v/>
      </c>
      <c r="D12" s="50" t="n"/>
      <c r="E12" s="8" t="n"/>
      <c r="F12" t="inlineStr">
        <is>
          <t>If applicable</t>
        </is>
      </c>
      <c r="G12" t="inlineStr">
        <is>
          <t>If applicable</t>
        </is>
      </c>
      <c r="H12" t="inlineStr">
        <is>
          <t>Not required</t>
        </is>
      </c>
    </row>
    <row r="13" ht="22" customHeight="1">
      <c r="A13" s="38" t="inlineStr">
        <is>
          <t>E8</t>
        </is>
      </c>
      <c r="B13" s="36" t="inlineStr">
        <is>
          <t>Waste carrier registration</t>
        </is>
      </c>
      <c r="C13" s="33">
        <f>IF(RouteCode=0,"",IF(AND(SSIPYes,I13="S"),"Covered by SSIP",IF(AND(SSIPYes,I13="Q"),"Required",CHOOSE(RouteCode,F13,G13,H13))))</f>
        <v/>
      </c>
      <c r="D13" s="50" t="n"/>
      <c r="E13" s="8" t="n"/>
      <c r="F13" t="inlineStr">
        <is>
          <t>If applicable</t>
        </is>
      </c>
      <c r="G13" t="inlineStr">
        <is>
          <t>If applicable</t>
        </is>
      </c>
      <c r="H13" t="inlineStr">
        <is>
          <t>Not required</t>
        </is>
      </c>
    </row>
    <row r="14" ht="22" customHeight="1">
      <c r="A14" s="38" t="inlineStr">
        <is>
          <t>E9</t>
        </is>
      </c>
      <c r="B14" s="36" t="inlineStr">
        <is>
          <t>Environmental policy or arrangements</t>
        </is>
      </c>
      <c r="C14" s="33">
        <f>IF(RouteCode=0,"",IF(AND(SSIPYes,I14="S"),"Covered by SSIP",IF(AND(SSIPYes,I14="Q"),"Required",CHOOSE(RouteCode,F14,G14,H14))))</f>
        <v/>
      </c>
      <c r="D14" s="50" t="n"/>
      <c r="E14" s="8" t="n"/>
      <c r="F14" t="inlineStr">
        <is>
          <t>Required</t>
        </is>
      </c>
      <c r="G14" t="inlineStr">
        <is>
          <t>Not required</t>
        </is>
      </c>
      <c r="H14" t="inlineStr">
        <is>
          <t>Not required</t>
        </is>
      </c>
    </row>
    <row r="15" ht="22" customHeight="1">
      <c r="A15" s="38" t="inlineStr">
        <is>
          <t>E10</t>
        </is>
      </c>
      <c r="B15" s="36" t="inlineStr">
        <is>
          <t>Quality procedure, or an example inspection / test record</t>
        </is>
      </c>
      <c r="C15" s="33">
        <f>IF(RouteCode=0,"",IF(AND(SSIPYes,I15="S"),"Covered by SSIP",IF(AND(SSIPYes,I15="Q"),"Required",CHOOSE(RouteCode,F15,G15,H15))))</f>
        <v/>
      </c>
      <c r="D15" s="50" t="n"/>
      <c r="E15" s="8" t="n"/>
      <c r="F15" t="inlineStr">
        <is>
          <t>Required</t>
        </is>
      </c>
      <c r="G15" t="inlineStr">
        <is>
          <t>Not required</t>
        </is>
      </c>
      <c r="H15" t="inlineStr">
        <is>
          <t>Not required</t>
        </is>
      </c>
    </row>
    <row r="16" ht="22" customHeight="1">
      <c r="A16" s="38" t="inlineStr">
        <is>
          <t>E11</t>
        </is>
      </c>
      <c r="B16" s="36" t="inlineStr">
        <is>
          <t>Evidence of design competence (if you design or specify)</t>
        </is>
      </c>
      <c r="C16" s="33">
        <f>IF(RouteCode=0,"",IF(AND(SSIPYes,I16="S"),"Covered by SSIP",IF(AND(SSIPYes,I16="Q"),"Required",CHOOSE(RouteCode,F16,G16,H16))))</f>
        <v/>
      </c>
      <c r="D16" s="50" t="n"/>
      <c r="E16" s="8" t="n"/>
      <c r="F16" t="inlineStr">
        <is>
          <t>If applicable</t>
        </is>
      </c>
      <c r="G16" t="inlineStr">
        <is>
          <t>Not required</t>
        </is>
      </c>
      <c r="H16" t="inlineStr">
        <is>
          <t>Not required</t>
        </is>
      </c>
    </row>
    <row r="17" ht="22" customHeight="1">
      <c r="A17" s="38" t="inlineStr">
        <is>
          <t>E12</t>
        </is>
      </c>
      <c r="B17" s="36" t="inlineStr">
        <is>
          <t>Modern slavery statement link (turnover £36m or more)</t>
        </is>
      </c>
      <c r="C17" s="33">
        <f>IF(RouteCode=0,"",IF(AND(SSIPYes,I17="S"),"Covered by SSIP",IF(AND(SSIPYes,I17="Q"),"Required",CHOOSE(RouteCode,F17,G17,H17))))</f>
        <v/>
      </c>
      <c r="D17" s="50" t="n"/>
      <c r="E17" s="8" t="n"/>
      <c r="F17" t="inlineStr">
        <is>
          <t>If applicable</t>
        </is>
      </c>
      <c r="G17" t="inlineStr">
        <is>
          <t>Not required</t>
        </is>
      </c>
      <c r="H17" t="inlineStr">
        <is>
          <t>If applicable</t>
        </is>
      </c>
    </row>
    <row r="18" ht="22" customHeight="1">
      <c r="A18" s="38" t="inlineStr">
        <is>
          <t>E13</t>
        </is>
      </c>
      <c r="B18" s="36" t="inlineStr">
        <is>
          <t>Umbrella company name and confirmation it operates PAYE (if used)</t>
        </is>
      </c>
      <c r="C18" s="33">
        <f>IF(RouteCode=0,"",IF(AND(SSIPYes,I18="S"),"Covered by SSIP",IF(AND(SSIPYes,I18="Q"),"Required",CHOOSE(RouteCode,F18,G18,H18))))</f>
        <v/>
      </c>
      <c r="D18" s="50" t="n"/>
      <c r="E18" s="8" t="n"/>
      <c r="F18" t="inlineStr">
        <is>
          <t>If applicable</t>
        </is>
      </c>
      <c r="G18" t="inlineStr">
        <is>
          <t>Not required</t>
        </is>
      </c>
      <c r="H18" t="inlineStr">
        <is>
          <t>Required</t>
        </is>
      </c>
    </row>
    <row r="20" ht="20" customHeight="1">
      <c r="A20" s="4" t="inlineStr">
        <is>
          <t>2  Declaration  –  select 'Agreed' against each statement</t>
        </is>
      </c>
      <c r="B20" s="5" t="n"/>
      <c r="C20" s="5" t="n"/>
      <c r="D20" s="5" t="n"/>
      <c r="E20" s="5" t="n"/>
    </row>
    <row r="21" ht="40" customHeight="1">
      <c r="A21" s="34" t="inlineStr">
        <is>
          <t>S1</t>
        </is>
      </c>
      <c r="B21" s="21" t="inlineStr">
        <is>
          <t>The information in this questionnaire is accurate and complete. I will tell ASW promptly about any change, including insurance or certificates that lapse.</t>
        </is>
      </c>
      <c r="D21" s="50" t="n"/>
    </row>
    <row r="22" ht="40" customHeight="1">
      <c r="A22" s="34" t="inlineStr">
        <is>
          <t>S2</t>
        </is>
      </c>
      <c r="B22" s="21" t="inlineStr">
        <is>
          <t>Only people notified to ASW before the project, accepted by ASW and inducted will attend ASW work. I will not subcontract, use a labour supplier or send a substitute without ASW's prior written consent.</t>
        </is>
      </c>
      <c r="D22" s="50" t="n"/>
    </row>
    <row r="23" ht="40" customHeight="1">
      <c r="A23" s="34" t="inlineStr">
        <is>
          <t>S3</t>
        </is>
      </c>
      <c r="B23" s="21" t="inlineStr">
        <is>
          <t>A right to work check will be completed for every person before they start work on ASW jobs, and the evidence will be made available to ASW on request. (Labour-only applicants: ASW carries out your check.)</t>
        </is>
      </c>
      <c r="D23" s="50" t="n"/>
    </row>
    <row r="24" ht="40" customHeight="1">
      <c r="A24" s="34" t="inlineStr">
        <is>
          <t>S4</t>
        </is>
      </c>
      <c r="B24" s="21" t="inlineStr">
        <is>
          <t>I understand this questionnaire is not an order or appointment. ASW may check the information with insurers, HMRC, accreditation bodies and referees, and may ask for more evidence.</t>
        </is>
      </c>
      <c r="D24" s="50" t="n"/>
    </row>
    <row r="25" ht="40" customHeight="1">
      <c r="A25" s="34" t="inlineStr">
        <is>
          <t>S5</t>
        </is>
      </c>
      <c r="B25" s="21" t="inlineStr">
        <is>
          <t>I understand ASW will use the personal information in this form to approve and manage suppliers, as set out in ASW's privacy notice (available on request), and will keep it no longer than necessary.</t>
        </is>
      </c>
      <c r="D25" s="50" t="n"/>
    </row>
    <row r="27" ht="20" customHeight="1">
      <c r="A27" s="4" t="inlineStr">
        <is>
          <t>3  Signed on behalf of the applicant</t>
        </is>
      </c>
      <c r="B27" s="5" t="n"/>
      <c r="C27" s="5" t="n"/>
      <c r="D27" s="5" t="n"/>
      <c r="E27" s="5" t="n"/>
    </row>
    <row r="28" ht="22" customHeight="1">
      <c r="B28" s="17" t="inlineStr">
        <is>
          <t>Name</t>
        </is>
      </c>
      <c r="C28" s="8" t="n"/>
      <c r="D28" s="8" t="n"/>
      <c r="E28" s="8" t="n"/>
    </row>
    <row r="29" ht="22" customHeight="1">
      <c r="B29" s="17" t="inlineStr">
        <is>
          <t>Position</t>
        </is>
      </c>
      <c r="C29" s="8" t="n"/>
      <c r="D29" s="8" t="n"/>
      <c r="E29" s="8" t="n"/>
    </row>
    <row r="30" ht="22" customHeight="1">
      <c r="B30" s="17" t="inlineStr">
        <is>
          <t>Signature (type your name if returning electronically)</t>
        </is>
      </c>
      <c r="C30" s="8" t="n"/>
      <c r="D30" s="8" t="n"/>
      <c r="E30" s="8" t="n"/>
    </row>
    <row r="31" ht="22" customHeight="1">
      <c r="B31" s="17" t="inlineStr">
        <is>
          <t>Date</t>
        </is>
      </c>
      <c r="C31" s="37" t="n"/>
      <c r="D31" s="8" t="n"/>
      <c r="E31" s="8" t="n"/>
    </row>
  </sheetData>
  <sheetProtection selectLockedCells="0" selectUnlockedCells="0" sheet="1" objects="0" insertRows="1" insertHyperlinks="1" autoFilter="1" scenarios="0" formatColumns="0" deleteColumns="1" insertColumns="1" pivotTables="1" deleteRows="1" formatCells="0" formatRows="0" sort="1"/>
  <mergeCells count="14">
    <mergeCell ref="A1:D1"/>
    <mergeCell ref="B21:C21"/>
    <mergeCell ref="A4:E4"/>
    <mergeCell ref="B24:C24"/>
    <mergeCell ref="A20:E20"/>
    <mergeCell ref="C28:E28"/>
    <mergeCell ref="A2:E2"/>
    <mergeCell ref="B25:C25"/>
    <mergeCell ref="C31:E31"/>
    <mergeCell ref="B23:C23"/>
    <mergeCell ref="B22:C22"/>
    <mergeCell ref="C29:E29"/>
    <mergeCell ref="C30:E30"/>
    <mergeCell ref="A27:E27"/>
  </mergeCells>
  <conditionalFormatting sqref="A6:E18">
    <cfRule type="expression" priority="1" dxfId="5" stopIfTrue="1">
      <formula>OR($C6="Not required",$C6="Covered by SSIP")</formula>
    </cfRule>
  </conditionalFormatting>
  <conditionalFormatting sqref="D6:D18">
    <cfRule type="expression" priority="2" dxfId="7" stopIfTrue="1">
      <formula>AND($C6="Required",$D6="No")</formula>
    </cfRule>
  </conditionalFormatting>
  <conditionalFormatting sqref="D21:D25">
    <cfRule type="expression" priority="3" dxfId="3" stopIfTrue="1">
      <formula>D21="Agreed"</formula>
    </cfRule>
  </conditionalFormatting>
  <dataValidations count="3">
    <dataValidation sqref="D6:D18" showDropDown="0" showInputMessage="0" showErrorMessage="1" allowBlank="1" type="list">
      <formula1>=lstYesNo</formula1>
    </dataValidation>
    <dataValidation sqref="D21:D25" showDropDown="0" showInputMessage="0" showErrorMessage="1" allowBlank="1" type="list">
      <formula1>=lstAgree</formula1>
    </dataValidation>
    <dataValidation sqref="C31" showDropDown="0" showInputMessage="0" showErrorMessage="1" allowBlank="1" errorTitle="Date" error="Enter a date, e.g. 31/03/2027" type="date" operator="greaterThan">
      <formula1>DATE(1990,1,1)</formula1>
    </dataValidation>
  </dataValidations>
  <hyperlinks>
    <hyperlink ref="E1" location="'Start'!A1" display="« Back to Start"/>
  </hyperlinks>
  <printOptions horizontalCentered="1"/>
  <pageMargins left="0.4" right="0.4" top="1" bottom="1" header="0.5" footer="0.5"/>
  <pageSetup orientation="portrait" paperSize="9" fitToHeight="0" fitToWidth="1"/>
  <headerFooter>
    <oddHeader/>
    <oddFooter>&amp;L&amp;8 ASW IMS Form 003 | Rev 14 | October 2026&amp;R&amp;8 &amp;A – Page &amp;P of &amp;N</oddFooter>
    <evenHeader/>
    <evenFooter/>
    <firstHeader/>
    <firstFooter/>
  </headerFooter>
</worksheet>
</file>

<file path=xl/worksheets/sheet6.xml><?xml version="1.0" encoding="utf-8"?>
<worksheet xmlns="http://schemas.openxmlformats.org/spreadsheetml/2006/main">
  <sheetPr>
    <tabColor rgb="002F5597"/>
    <outlinePr summaryBelow="1" summaryRight="1"/>
    <pageSetUpPr fitToPage="1"/>
  </sheetPr>
  <dimension ref="A1:F42"/>
  <sheetViews>
    <sheetView showGridLines="0" tabSelected="0" workbookViewId="0">
      <selection activeCell="A1" sqref="A1"/>
    </sheetView>
  </sheetViews>
  <sheetFormatPr baseColWidth="8" defaultRowHeight="15"/>
  <cols>
    <col width="5" customWidth="1" min="1" max="1"/>
    <col width="46" customWidth="1" min="2" max="2"/>
    <col width="16" customWidth="1" min="3" max="3"/>
    <col width="18" customWidth="1" min="4" max="4"/>
    <col width="44" customWidth="1" min="5" max="5"/>
    <col width="14" customWidth="1" min="6" max="6"/>
  </cols>
  <sheetData>
    <row r="1" ht="24" customHeight="1">
      <c r="A1" s="51" t="inlineStr">
        <is>
          <t>ASW use only  –  assessment record</t>
        </is>
      </c>
      <c r="B1" s="52" t="n"/>
      <c r="C1" s="52" t="n"/>
      <c r="D1" s="52" t="n"/>
      <c r="E1" s="52" t="n"/>
      <c r="F1" s="53" t="inlineStr">
        <is>
          <t>« Back to Start</t>
        </is>
      </c>
    </row>
    <row r="2">
      <c r="A2" s="31" t="inlineStr">
        <is>
          <t>Completed by the H&amp;S Manager, with the commercial team for finance and HR checks, in line with procedure SC01. Applicants do not complete this tab.</t>
        </is>
      </c>
      <c r="B2" s="32" t="n"/>
      <c r="C2" s="32" t="n"/>
      <c r="D2" s="32" t="n"/>
      <c r="E2" s="32" t="n"/>
      <c r="F2" s="32" t="n"/>
    </row>
    <row r="4" ht="20" customHeight="1">
      <c r="A4" s="54" t="inlineStr">
        <is>
          <t>Applicant</t>
        </is>
      </c>
      <c r="B4" s="55" t="n"/>
      <c r="C4" s="55" t="n"/>
      <c r="D4" s="55" t="n"/>
      <c r="E4" s="55" t="n"/>
      <c r="F4" s="55" t="n"/>
    </row>
    <row r="5" ht="20" customHeight="1">
      <c r="B5" s="17" t="inlineStr">
        <is>
          <t>Applicant</t>
        </is>
      </c>
      <c r="C5" s="56">
        <f>IF(Business!C5="","",Business!C5)</f>
        <v/>
      </c>
    </row>
    <row r="6" ht="30" customHeight="1">
      <c r="B6" s="17" t="inlineStr">
        <is>
          <t>Route selected</t>
        </is>
      </c>
      <c r="C6" s="56">
        <f>IF(RouteCode=0,"Not selected",Start!C9)</f>
        <v/>
      </c>
    </row>
    <row r="7" ht="20" customHeight="1">
      <c r="B7" s="17" t="inlineStr">
        <is>
          <t>Date received</t>
        </is>
      </c>
      <c r="C7" s="57" t="n"/>
      <c r="D7" s="58" t="n"/>
      <c r="E7" s="58" t="n"/>
      <c r="F7" s="58" t="n"/>
    </row>
    <row r="8" ht="20" customHeight="1">
      <c r="B8" s="17" t="inlineStr">
        <is>
          <t>ASW requesting manager / project</t>
        </is>
      </c>
      <c r="C8" s="58" t="n"/>
      <c r="D8" s="58" t="n"/>
      <c r="E8" s="58" t="n"/>
      <c r="F8" s="58" t="n"/>
    </row>
    <row r="10" ht="20" customHeight="1">
      <c r="A10" s="54" t="inlineStr">
        <is>
          <t>Automatic checks (from the applicant's tabs)</t>
        </is>
      </c>
      <c r="B10" s="55" t="n"/>
      <c r="C10" s="55" t="n"/>
      <c r="D10" s="55" t="n"/>
      <c r="E10" s="55" t="n"/>
      <c r="F10" s="55" t="n"/>
    </row>
    <row r="11">
      <c r="B11" s="59" t="inlineStr">
        <is>
          <t>SSIP held (applicant's answer – verify on the scheme register)</t>
        </is>
      </c>
      <c r="C11" s="60">
        <f>IF(SSIPYes,"Yes","No")</f>
        <v/>
      </c>
    </row>
    <row r="12">
      <c r="B12" s="59" t="inlineStr">
        <is>
          <t>Required answers still outstanding</t>
        </is>
      </c>
      <c r="C12" s="60">
        <f>Start!E19</f>
        <v/>
      </c>
    </row>
    <row r="13">
      <c r="B13" s="59" t="inlineStr">
        <is>
          <t>Compliance history disclosures (Questions F1–F7 answered Yes)</t>
        </is>
      </c>
      <c r="C13" s="60">
        <f>COUNTIF(Questions!D43:D49,"Yes")</f>
        <v/>
      </c>
    </row>
    <row r="14">
      <c r="B14" s="59" t="inlineStr">
        <is>
          <t>Before Work Starts items not agreed</t>
        </is>
      </c>
      <c r="C14" s="60">
        <f>COUNTIFS('Before Work Starts'!C4:C15,"Required",'Before Work Starts'!D4:D15,"&lt;&gt;Agreed")</f>
        <v/>
      </c>
    </row>
    <row r="15">
      <c r="B15" s="59" t="inlineStr">
        <is>
          <t>Earliest expiry – insurance and accreditations</t>
        </is>
      </c>
      <c r="C15" s="61">
        <f>IF(COUNT(Business!$G$29:$G$32,Business!$G$37:$G$44)=0,"",MIN(Business!$G$29:$G$32,Business!$G$37:$G$44))</f>
        <v/>
      </c>
    </row>
    <row r="17" ht="20" customHeight="1">
      <c r="A17" s="54" t="inlineStr">
        <is>
          <t>Assessment</t>
        </is>
      </c>
      <c r="B17" s="55" t="n"/>
      <c r="C17" s="55" t="n"/>
      <c r="D17" s="55" t="n"/>
      <c r="E17" s="55" t="n"/>
      <c r="F17" s="55" t="n"/>
    </row>
    <row r="18">
      <c r="A18" s="11" t="inlineStr">
        <is>
          <t>Ref</t>
        </is>
      </c>
      <c r="B18" s="11" t="inlineStr">
        <is>
          <t>Check</t>
        </is>
      </c>
      <c r="C18" s="11" t="inlineStr">
        <is>
          <t>Outcome</t>
        </is>
      </c>
      <c r="D18" s="11" t="inlineStr">
        <is>
          <t>Evidence / notes</t>
        </is>
      </c>
      <c r="F18" s="11" t="inlineStr">
        <is>
          <t>Initials &amp; date</t>
        </is>
      </c>
    </row>
    <row r="19" ht="56" customHeight="1">
      <c r="A19" s="62" t="n">
        <v>1</v>
      </c>
      <c r="B19" s="63" t="inlineStr">
        <is>
          <t>Route confirmed. Labour-only: employment status assessed (HMRC CEST result saved); if trading through own Ltd company, off-payroll (IR35) position recorded</t>
        </is>
      </c>
      <c r="C19" s="64" t="n"/>
      <c r="D19" s="58" t="n"/>
      <c r="E19" s="58" t="n"/>
      <c r="F19" s="58" t="n"/>
    </row>
    <row r="20" ht="44" customHeight="1">
      <c r="A20" s="62" t="n">
        <v>2</v>
      </c>
      <c r="B20" s="63" t="inlineStr">
        <is>
          <t>Right to work. Labour-only: commercial team check done (method, date, follow-up date). Others: checking process acceptable</t>
        </is>
      </c>
      <c r="C20" s="64" t="n"/>
      <c r="D20" s="58" t="n"/>
      <c r="E20" s="58" t="n"/>
      <c r="F20" s="58" t="n"/>
    </row>
    <row r="21" ht="44" customHeight="1">
      <c r="A21" s="62" t="n">
        <v>3</v>
      </c>
      <c r="B21" s="63" t="inlineStr">
        <is>
          <t>CIS status verified with HMRC; VAT / reverse charge position confirmed; supplier set-up form sent (commercial team)</t>
        </is>
      </c>
      <c r="C21" s="64" t="n"/>
      <c r="D21" s="58" t="n"/>
      <c r="E21" s="58" t="n"/>
      <c r="F21" s="58" t="n"/>
    </row>
    <row r="22" ht="56" customHeight="1">
      <c r="A22" s="62" t="n">
        <v>4</v>
      </c>
      <c r="B22" s="63" t="inlineStr">
        <is>
          <t>Insurance – current certificates and cover for the trade checked. Larger projects: Technical Director / Commercial Director confirm cover is adequate; any extra cover requested before award</t>
        </is>
      </c>
      <c r="C22" s="64" t="n"/>
      <c r="D22" s="58" t="n"/>
      <c r="E22" s="58" t="n"/>
      <c r="F22" s="58" t="n"/>
    </row>
    <row r="23" ht="38" customHeight="1">
      <c r="A23" s="62" t="n">
        <v>5</v>
      </c>
      <c r="B23" s="63" t="inlineStr">
        <is>
          <t>Health and safety arrangements and RAMS acceptable</t>
        </is>
      </c>
      <c r="C23" s="64" t="n"/>
      <c r="D23" s="58" t="n"/>
      <c r="E23" s="58" t="n"/>
      <c r="F23" s="58" t="n"/>
    </row>
    <row r="24" ht="38" customHeight="1">
      <c r="A24" s="62" t="n">
        <v>6</v>
      </c>
      <c r="B24" s="63" t="inlineStr">
        <is>
          <t>Competence – training matrix, trade qualifications, asbestos awareness and supervision acceptable</t>
        </is>
      </c>
      <c r="C24" s="64" t="n"/>
      <c r="D24" s="58" t="n"/>
      <c r="E24" s="58" t="n"/>
      <c r="F24" s="58" t="n"/>
    </row>
    <row r="25" ht="38" customHeight="1">
      <c r="A25" s="62" t="n">
        <v>7</v>
      </c>
      <c r="B25" s="63" t="inlineStr">
        <is>
          <t>Building Regulations competence and any third-party certification match the scope</t>
        </is>
      </c>
      <c r="C25" s="64" t="n"/>
      <c r="D25" s="58" t="n"/>
      <c r="E25" s="58" t="n"/>
      <c r="F25" s="58" t="n"/>
    </row>
    <row r="26" ht="38" customHeight="1">
      <c r="A26" s="62" t="n">
        <v>8</v>
      </c>
      <c r="B26" s="63" t="inlineStr">
        <is>
          <t>Environment and waste – arrangements and carrier registration checked</t>
        </is>
      </c>
      <c r="C26" s="64" t="n"/>
      <c r="D26" s="58" t="n"/>
      <c r="E26" s="58" t="n"/>
      <c r="F26" s="58" t="n"/>
    </row>
    <row r="27" ht="38" customHeight="1">
      <c r="A27" s="62" t="n">
        <v>9</v>
      </c>
      <c r="B27" s="63" t="inlineStr">
        <is>
          <t>Compliance history disclosures reviewed and any corrective action accepted</t>
        </is>
      </c>
      <c r="C27" s="64" t="n"/>
      <c r="D27" s="58" t="n"/>
      <c r="E27" s="58" t="n"/>
      <c r="F27" s="58" t="n"/>
    </row>
    <row r="28" ht="38" customHeight="1">
      <c r="A28" s="62" t="n">
        <v>10</v>
      </c>
      <c r="B28" s="63" t="inlineStr">
        <is>
          <t>References and experience – at least one reference taken up</t>
        </is>
      </c>
      <c r="C28" s="64" t="n"/>
      <c r="D28" s="58" t="n"/>
      <c r="E28" s="58" t="n"/>
      <c r="F28" s="58" t="n"/>
    </row>
    <row r="29" ht="44" customHeight="1">
      <c r="A29" s="62" t="n">
        <v>11</v>
      </c>
      <c r="B29" s="63" t="inlineStr">
        <is>
          <t>Subcontract / engagement terms include right to work flow-down, no subletting or substitution without consent, audit rights and termination remedies</t>
        </is>
      </c>
      <c r="C29" s="64" t="n"/>
      <c r="D29" s="58" t="n"/>
      <c r="E29" s="58" t="n"/>
      <c r="F29" s="58" t="n"/>
    </row>
    <row r="31" ht="20" customHeight="1">
      <c r="A31" s="54" t="inlineStr">
        <is>
          <t>Decision</t>
        </is>
      </c>
      <c r="B31" s="55" t="n"/>
      <c r="C31" s="55" t="n"/>
      <c r="D31" s="55" t="n"/>
      <c r="E31" s="55" t="n"/>
      <c r="F31" s="55" t="n"/>
    </row>
    <row r="32" ht="22" customHeight="1">
      <c r="B32" s="42" t="inlineStr">
        <is>
          <t>Decision</t>
        </is>
      </c>
      <c r="C32" s="58" t="n"/>
      <c r="D32" s="58" t="n"/>
      <c r="E32" s="58" t="n"/>
      <c r="F32" s="58" t="n"/>
    </row>
    <row r="33" ht="22" customHeight="1">
      <c r="B33" s="42" t="inlineStr">
        <is>
          <t>Risk rating of work</t>
        </is>
      </c>
      <c r="C33" s="58" t="n"/>
      <c r="D33" s="58" t="n"/>
      <c r="E33" s="58" t="n"/>
      <c r="F33" s="58" t="n"/>
    </row>
    <row r="34" ht="32" customHeight="1">
      <c r="B34" s="42" t="inlineStr">
        <is>
          <t>Approved scope (trades, work types, value limit)</t>
        </is>
      </c>
      <c r="C34" s="58" t="n"/>
      <c r="D34" s="58" t="n"/>
      <c r="E34" s="58" t="n"/>
      <c r="F34" s="58" t="n"/>
    </row>
    <row r="35" ht="30" customHeight="1">
      <c r="B35" s="42" t="inlineStr">
        <is>
          <t>Conditions / restrictions</t>
        </is>
      </c>
      <c r="C35" s="58" t="n"/>
      <c r="D35" s="58" t="n"/>
      <c r="E35" s="58" t="n"/>
      <c r="F35" s="58" t="n"/>
    </row>
    <row r="36" ht="32" customHeight="1">
      <c r="B36" s="42" t="inlineStr">
        <is>
          <t>Assessed by (H&amp;S Manager) – name, signature</t>
        </is>
      </c>
      <c r="C36" s="58" t="n"/>
      <c r="D36" s="58" t="n"/>
      <c r="E36" s="58" t="n"/>
      <c r="F36" s="58" t="n"/>
    </row>
    <row r="37" ht="45" customHeight="1">
      <c r="B37" s="42" t="inlineStr">
        <is>
          <t>Approved by – H&amp;S Manager (Low / Medium risk) or Technical / Commercial Director (larger or High risk) – name, signature</t>
        </is>
      </c>
      <c r="C37" s="58" t="n"/>
      <c r="D37" s="58" t="n"/>
      <c r="E37" s="58" t="n"/>
      <c r="F37" s="58" t="n"/>
    </row>
    <row r="38" ht="22" customHeight="1">
      <c r="B38" s="42" t="inlineStr">
        <is>
          <t>Date approved</t>
        </is>
      </c>
      <c r="C38" s="57" t="n"/>
      <c r="D38" s="58" t="n"/>
      <c r="E38" s="58" t="n"/>
      <c r="F38" s="58" t="n"/>
    </row>
    <row r="39" ht="32" customHeight="1">
      <c r="B39" s="42" t="inlineStr">
        <is>
          <t>Next review due (12 months or earliest expiry, whichever is sooner)</t>
        </is>
      </c>
      <c r="C39" s="65">
        <f>IF(C38="","",IF(ISNUMBER(C15),MIN(EDATE(C38,12),C15),EDATE(C38,12)))</f>
        <v/>
      </c>
      <c r="D39" s="58" t="n"/>
      <c r="E39" s="58" t="n"/>
      <c r="F39" s="58" t="n"/>
    </row>
    <row r="40" ht="32" customHeight="1">
      <c r="B40" s="42" t="inlineStr">
        <is>
          <t>Approved supplier register updated – initials / date</t>
        </is>
      </c>
      <c r="C40" s="58" t="n"/>
      <c r="D40" s="58" t="n"/>
      <c r="E40" s="58" t="n"/>
      <c r="F40" s="58" t="n"/>
    </row>
    <row r="42" ht="24" customHeight="1">
      <c r="B42" s="10" t="inlineStr">
        <is>
          <t>Hold means no order, appointment or site attendance. Approval covers only the scope recorded above. Work on site still needs the Before Work Starts items and a project release (SC01 Section 6).</t>
        </is>
      </c>
    </row>
  </sheetData>
  <sheetProtection selectLockedCells="0" selectUnlockedCells="0" sheet="1" objects="0" insertRows="1" insertHyperlinks="1" autoFilter="1" scenarios="0" formatColumns="0" deleteColumns="1" insertColumns="1" pivotTables="1" deleteRows="1" formatCells="0" formatRows="0" sort="1"/>
  <mergeCells count="32">
    <mergeCell ref="D20:E20"/>
    <mergeCell ref="C39:F39"/>
    <mergeCell ref="C8:F8"/>
    <mergeCell ref="D19:E19"/>
    <mergeCell ref="C7:F7"/>
    <mergeCell ref="C38:F38"/>
    <mergeCell ref="A1:E1"/>
    <mergeCell ref="D22:E22"/>
    <mergeCell ref="C32:F32"/>
    <mergeCell ref="C37:F37"/>
    <mergeCell ref="D21:E21"/>
    <mergeCell ref="A2:F2"/>
    <mergeCell ref="C34:F34"/>
    <mergeCell ref="D27:E27"/>
    <mergeCell ref="B42:F42"/>
    <mergeCell ref="C6:F6"/>
    <mergeCell ref="A17:F17"/>
    <mergeCell ref="C33:F33"/>
    <mergeCell ref="A4:F4"/>
    <mergeCell ref="C5:F5"/>
    <mergeCell ref="A10:F10"/>
    <mergeCell ref="C35:F35"/>
    <mergeCell ref="A31:F31"/>
    <mergeCell ref="D28:E28"/>
    <mergeCell ref="D18:E18"/>
    <mergeCell ref="D25:E25"/>
    <mergeCell ref="C40:F40"/>
    <mergeCell ref="D24:E24"/>
    <mergeCell ref="D29:E29"/>
    <mergeCell ref="D23:E23"/>
    <mergeCell ref="D26:E26"/>
    <mergeCell ref="C36:F36"/>
  </mergeCells>
  <conditionalFormatting sqref="C11:C14">
    <cfRule type="expression" priority="1" dxfId="7" stopIfTrue="1">
      <formula>N(C11)&gt;0</formula>
    </cfRule>
  </conditionalFormatting>
  <conditionalFormatting sqref="C15">
    <cfRule type="expression" priority="2" dxfId="8" stopIfTrue="1">
      <formula>AND(ISNUMBER(C15),C15&lt;TODAY()+60)</formula>
    </cfRule>
  </conditionalFormatting>
  <conditionalFormatting sqref="C19:C29">
    <cfRule type="expression" priority="3" dxfId="8" stopIfTrue="1">
      <formula>C19="Not acceptable"</formula>
    </cfRule>
    <cfRule type="expression" priority="4" dxfId="4" stopIfTrue="1">
      <formula>C19="Clarify"</formula>
    </cfRule>
    <cfRule type="expression" priority="5" dxfId="3" stopIfTrue="1">
      <formula>C19="Acceptable"</formula>
    </cfRule>
  </conditionalFormatting>
  <conditionalFormatting sqref="C32">
    <cfRule type="expression" priority="6" dxfId="3" stopIfTrue="1">
      <formula>C32="Approved"</formula>
    </cfRule>
    <cfRule type="expression" priority="7" dxfId="4" stopIfTrue="1">
      <formula>C32="Approved with conditions"</formula>
    </cfRule>
    <cfRule type="expression" priority="8" dxfId="8" stopIfTrue="1">
      <formula>OR(C32="Hold",C32="Rejected")</formula>
    </cfRule>
  </conditionalFormatting>
  <dataValidations count="5">
    <dataValidation sqref="C7" showDropDown="0" showInputMessage="0" showErrorMessage="1" allowBlank="1" errorTitle="Date" error="Enter a date, e.g. 31/03/2027" type="date" operator="greaterThan">
      <formula1>DATE(1990,1,1)</formula1>
    </dataValidation>
    <dataValidation sqref="C19:C29" showDropDown="0" showInputMessage="0" showErrorMessage="1" allowBlank="1" type="list">
      <formula1>=lstOutcome</formula1>
    </dataValidation>
    <dataValidation sqref="C32" showDropDown="0" showInputMessage="0" showErrorMessage="1" allowBlank="1" type="list">
      <formula1>=lstDecision</formula1>
    </dataValidation>
    <dataValidation sqref="C33" showDropDown="0" showInputMessage="0" showErrorMessage="1" allowBlank="1" type="list">
      <formula1>=lstRisk</formula1>
    </dataValidation>
    <dataValidation sqref="C38" showDropDown="0" showInputMessage="0" showErrorMessage="1" allowBlank="1" errorTitle="Date" error="Enter a date, e.g. 31/03/2027" type="date" operator="greaterThan">
      <formula1>DATE(1990,1,1)</formula1>
    </dataValidation>
  </dataValidations>
  <hyperlinks>
    <hyperlink ref="F1" location="'Start'!A1" display="« Back to Start"/>
  </hyperlinks>
  <printOptions horizontalCentered="1"/>
  <pageMargins left="0.4" right="0.4" top="1" bottom="1" header="0.5" footer="0.5"/>
  <pageSetup orientation="portrait" paperSize="9" fitToHeight="0" fitToWidth="1"/>
  <headerFooter>
    <oddHeader/>
    <oddFooter>&amp;L&amp;8 ASW IMS Form 003 | Rev 14 | October 2026&amp;R&amp;8 &amp;A –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P23"/>
  <sheetViews>
    <sheetView showGridLines="0" tabSelected="0" workbookViewId="0">
      <selection activeCell="A1" sqref="A1"/>
    </sheetView>
  </sheetViews>
  <sheetFormatPr baseColWidth="8" defaultRowHeight="15"/>
  <sheetData>
    <row r="1">
      <c r="A1" t="inlineStr">
        <is>
          <t>Route</t>
        </is>
      </c>
      <c r="B1" t="inlineStr">
        <is>
          <t>Description</t>
        </is>
      </c>
      <c r="D1" t="inlineStr">
        <is>
          <t>YesNo</t>
        </is>
      </c>
      <c r="E1" t="inlineStr">
        <is>
          <t>BusType</t>
        </is>
      </c>
      <c r="F1" t="inlineStr">
        <is>
          <t>CIS</t>
        </is>
      </c>
      <c r="G1" t="inlineStr">
        <is>
          <t>EngType</t>
        </is>
      </c>
      <c r="H1" t="inlineStr">
        <is>
          <t>RTWMethod</t>
        </is>
      </c>
      <c r="I1" t="inlineStr">
        <is>
          <t>Outcome</t>
        </is>
      </c>
      <c r="J1" t="inlineStr">
        <is>
          <t>Decision</t>
        </is>
      </c>
      <c r="K1" t="inlineStr">
        <is>
          <t>Risk</t>
        </is>
      </c>
      <c r="L1" t="inlineStr">
        <is>
          <t>Agree</t>
        </is>
      </c>
      <c r="M1" t="inlineStr">
        <is>
          <t>Schemes</t>
        </is>
      </c>
      <c r="O1" t="inlineStr">
        <is>
          <t>RouteCode</t>
        </is>
      </c>
      <c r="P1" t="inlineStr">
        <is>
          <t>YN2</t>
        </is>
      </c>
    </row>
    <row r="2">
      <c r="A2" t="inlineStr">
        <is>
          <t>Subcontractor – company, partnership or sole trader delivering a package of work</t>
        </is>
      </c>
      <c r="B2" t="inlineStr">
        <is>
          <t>You will price and manage a package of work with your own people. Complete every item marked Required on each tab. You do not list your workforce now – the Before Work Starts tab sets out what ASW needs from you on each project.</t>
        </is>
      </c>
      <c r="D2" t="inlineStr">
        <is>
          <t>Yes</t>
        </is>
      </c>
      <c r="E2" t="inlineStr">
        <is>
          <t>Limited company</t>
        </is>
      </c>
      <c r="F2" t="inlineStr">
        <is>
          <t>Gross payment status</t>
        </is>
      </c>
      <c r="G2" t="inlineStr">
        <is>
          <t>Employee</t>
        </is>
      </c>
      <c r="H2" t="inlineStr">
        <is>
          <t>Manual document check</t>
        </is>
      </c>
      <c r="I2" t="inlineStr">
        <is>
          <t>Acceptable</t>
        </is>
      </c>
      <c r="J2" t="inlineStr">
        <is>
          <t>Approved</t>
        </is>
      </c>
      <c r="K2" t="inlineStr">
        <is>
          <t>Low</t>
        </is>
      </c>
      <c r="L2" t="inlineStr">
        <is>
          <t>Agreed</t>
        </is>
      </c>
      <c r="M2" t="inlineStr">
        <is>
          <t>CHAS</t>
        </is>
      </c>
      <c r="O2">
        <f>IFERROR(MATCH(Start!$C$9,$A$2:$A$4,0),0)</f>
        <v/>
      </c>
      <c r="P2" t="inlineStr">
        <is>
          <t>Yes</t>
        </is>
      </c>
    </row>
    <row r="3">
      <c r="A3" t="inlineStr">
        <is>
          <t>Labour-only – self-employed individual (or your own one-person company) supplying your own labour</t>
        </is>
      </c>
      <c r="B3" t="inlineStr">
        <is>
          <t>You will work personally under ASW's direction. You get a shorter set of questions. ASW will carry out your right to work check before you start and will assess your employment status. Being registered for CIS does not on its own make you self-employed.</t>
        </is>
      </c>
      <c r="D3" t="inlineStr">
        <is>
          <t>No</t>
        </is>
      </c>
      <c r="E3" t="inlineStr">
        <is>
          <t>LLP</t>
        </is>
      </c>
      <c r="F3" t="inlineStr">
        <is>
          <t>Net – 20% deduction</t>
        </is>
      </c>
      <c r="G3" t="inlineStr">
        <is>
          <t>Self-employed</t>
        </is>
      </c>
      <c r="H3" t="inlineStr">
        <is>
          <t>Home Office online check (share code)</t>
        </is>
      </c>
      <c r="I3" t="inlineStr">
        <is>
          <t>Clarify</t>
        </is>
      </c>
      <c r="J3" t="inlineStr">
        <is>
          <t>Approved with conditions</t>
        </is>
      </c>
      <c r="K3" t="inlineStr">
        <is>
          <t>Medium</t>
        </is>
      </c>
      <c r="M3" t="inlineStr">
        <is>
          <t>SafeContractor</t>
        </is>
      </c>
      <c r="O3">
        <f>Start!$C$11="Yes"</f>
        <v/>
      </c>
      <c r="P3" t="inlineStr">
        <is>
          <t>No</t>
        </is>
      </c>
    </row>
    <row r="4">
      <c r="A4" t="inlineStr">
        <is>
          <t>Labour supplier – agency or employment business supplying operatives</t>
        </is>
      </c>
      <c r="B4" t="inlineStr">
        <is>
          <t>You supply operatives who are employed or engaged by you, or paid through an umbrella company. You are responsible for their right to work checks and their pay. Before each project you send ASW their names, qualifications and confirmation of their checks.</t>
        </is>
      </c>
      <c r="D4" t="inlineStr">
        <is>
          <t>N/A</t>
        </is>
      </c>
      <c r="E4" t="inlineStr">
        <is>
          <t>Partnership</t>
        </is>
      </c>
      <c r="F4" t="inlineStr">
        <is>
          <t>Not registered – 30% deduction</t>
        </is>
      </c>
      <c r="G4" t="inlineStr">
        <is>
          <t>Agency worker</t>
        </is>
      </c>
      <c r="H4" t="inlineStr">
        <is>
          <t>Digital ID check (certified IDSP)</t>
        </is>
      </c>
      <c r="I4" t="inlineStr">
        <is>
          <t>Not acceptable</t>
        </is>
      </c>
      <c r="J4" t="inlineStr">
        <is>
          <t>Hold</t>
        </is>
      </c>
      <c r="K4" t="inlineStr">
        <is>
          <t>High</t>
        </is>
      </c>
      <c r="M4" t="inlineStr">
        <is>
          <t>SMAS Worksafe</t>
        </is>
      </c>
    </row>
    <row r="5">
      <c r="E5" t="inlineStr">
        <is>
          <t>Sole trader</t>
        </is>
      </c>
      <c r="F5" t="inlineStr">
        <is>
          <t>Not applicable</t>
        </is>
      </c>
      <c r="G5" t="inlineStr">
        <is>
          <t>Umbrella company employee</t>
        </is>
      </c>
      <c r="H5" t="inlineStr">
        <is>
          <t>Employer Checking Service (ECS)</t>
        </is>
      </c>
      <c r="I5" t="inlineStr">
        <is>
          <t>N/A</t>
        </is>
      </c>
      <c r="J5" t="inlineStr">
        <is>
          <t>Rejected</t>
        </is>
      </c>
      <c r="M5" t="inlineStr">
        <is>
          <t>Constructionline</t>
        </is>
      </c>
    </row>
    <row r="6">
      <c r="E6" t="inlineStr">
        <is>
          <t>Other (explain)</t>
        </is>
      </c>
      <c r="G6" t="inlineStr">
        <is>
          <t>Director / owner</t>
        </is>
      </c>
      <c r="M6" t="inlineStr">
        <is>
          <t>Acclaim</t>
        </is>
      </c>
    </row>
    <row r="7">
      <c r="M7" t="inlineStr">
        <is>
          <t>Achilles</t>
        </is>
      </c>
    </row>
    <row r="8">
      <c r="M8" t="inlineStr">
        <is>
          <t>ISO 9001</t>
        </is>
      </c>
    </row>
    <row r="9">
      <c r="M9" t="inlineStr">
        <is>
          <t>ISO 14001</t>
        </is>
      </c>
    </row>
    <row r="10">
      <c r="M10" t="inlineStr">
        <is>
          <t>ISO 45001</t>
        </is>
      </c>
    </row>
    <row r="11">
      <c r="M11" t="inlineStr">
        <is>
          <t>Gas Safe</t>
        </is>
      </c>
    </row>
    <row r="12">
      <c r="M12" t="inlineStr">
        <is>
          <t>NICEIC</t>
        </is>
      </c>
    </row>
    <row r="13">
      <c r="M13" t="inlineStr">
        <is>
          <t>NAPIT</t>
        </is>
      </c>
    </row>
    <row r="14">
      <c r="M14" t="inlineStr">
        <is>
          <t>OFTEC</t>
        </is>
      </c>
    </row>
    <row r="15">
      <c r="M15" t="inlineStr">
        <is>
          <t>FENSA / CERTASS</t>
        </is>
      </c>
    </row>
    <row r="16">
      <c r="M16" t="inlineStr">
        <is>
          <t>F-Gas</t>
        </is>
      </c>
    </row>
    <row r="17">
      <c r="M17" t="inlineStr">
        <is>
          <t>FIRAS</t>
        </is>
      </c>
    </row>
    <row r="18">
      <c r="M18" t="inlineStr">
        <is>
          <t>BM TRADA Q-Mark</t>
        </is>
      </c>
    </row>
    <row r="19">
      <c r="M19" t="inlineStr">
        <is>
          <t>IFC Certification</t>
        </is>
      </c>
    </row>
    <row r="20">
      <c r="M20" t="inlineStr">
        <is>
          <t>PAS 2030 / TrustMark</t>
        </is>
      </c>
    </row>
    <row r="21">
      <c r="M21" t="inlineStr">
        <is>
          <t>MCS</t>
        </is>
      </c>
    </row>
    <row r="22">
      <c r="M22" t="inlineStr">
        <is>
          <t>NHBC / other warranty</t>
        </is>
      </c>
    </row>
    <row r="23">
      <c r="M23" t="inlineStr">
        <is>
          <t>Trade association (state)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2026-10-15T13:32:41Z</dcterms:created>
  <dcterms:modified xmlns:dcterms="http://purl.org/dc/terms/" xmlns:xsi="http://www.w3.org/2001/XMLSchema-instance" xsi:type="dcterms:W3CDTF">2026-10-15T13:32:41Z</dcterms:modified>
</cp:coreProperties>
</file>